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6. Июнь\МСП_НР_Рек-ция АТС-28 ул. Кирова, 105\Закупочная\Техническое задание\"/>
    </mc:Choice>
  </mc:AlternateContent>
  <xr:revisionPtr revIDLastSave="0" documentId="13_ncr:1_{D7838C24-5CF6-4084-84B7-D6D39795AEC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ЛСР 17 граф" sheetId="4" r:id="rId1"/>
  </sheets>
  <definedNames>
    <definedName name="Print_Titles" localSheetId="0">'ЛСР 17 граф'!$28:$28</definedName>
    <definedName name="_xlnm.Print_Titles" localSheetId="0">'ЛСР 17 граф'!$28:$28</definedName>
  </definedNames>
  <calcPr calcId="191029"/>
</workbook>
</file>

<file path=xl/calcChain.xml><?xml version="1.0" encoding="utf-8"?>
<calcChain xmlns="http://schemas.openxmlformats.org/spreadsheetml/2006/main">
  <c r="J21" i="4" l="1"/>
</calcChain>
</file>

<file path=xl/sharedStrings.xml><?xml version="1.0" encoding="utf-8"?>
<sst xmlns="http://schemas.openxmlformats.org/spreadsheetml/2006/main" count="1347" uniqueCount="894">
  <si>
    <t>СОГЛАСОВАНО:</t>
  </si>
  <si>
    <t>УТВЕРЖДАЮ: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</si>
  <si>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</si>
  <si>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</si>
  <si>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</si>
  <si>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</si>
  <si>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</si>
  <si>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</si>
  <si>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</si>
  <si>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</si>
  <si>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</si>
  <si>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</si>
  <si>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</si>
  <si>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</si>
  <si>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</si>
  <si>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</si>
  <si>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</si>
  <si>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</si>
  <si>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</si>
  <si>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</si>
  <si>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</si>
  <si>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</si>
  <si>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ПАО "Башинформсвязь"</t>
  </si>
  <si>
    <t>тыс. руб.</t>
  </si>
  <si>
    <t>Составлен(а) в текущих (прогнозных) ценах по состоянию на 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</si>
  <si>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</si>
  <si>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_______________________________________________________________________________________________10409,4</t>
  </si>
  <si>
    <t>чел.час</t>
  </si>
  <si>
    <t>Сметная стоимость строительных работ _______________________________________________________________________________________________</t>
  </si>
  <si>
    <t>Раздел 1. Тенические помещения, склады, раздевалки</t>
  </si>
  <si>
    <t>1</t>
  </si>
  <si>
    <r>
      <t>ТЕР08-02-002-03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</si>
  <si>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Кладка перегородок из кирпича: армированных толщиной в 1/2 кирпича при высоте этажа до 4 м</t>
  </si>
  <si>
    <t>100 м2 перегородок (за вычетом проемов)</t>
  </si>
  <si>
    <t>2</t>
  </si>
  <si>
    <r>
      <t>ТССЦ-204-0001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</si>
  <si>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Горячекатаная арматурная сталь гладкая класса А-I, диаметром 6 мм</t>
  </si>
  <si>
    <t>т</t>
  </si>
  <si>
    <t>3</t>
  </si>
  <si>
    <r>
      <t>ТССЦ-404-0005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</si>
  <si>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Кирпич керамический одинарный, размером 250х120х65 мм, марка 100</t>
  </si>
  <si>
    <t>1000 шт.</t>
  </si>
  <si>
    <t>4</t>
  </si>
  <si>
    <r>
      <t>ТЕР15-02-016-01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</si>
  <si>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Штукатурка поверхностей внутри здания цементно-известковым или цементным раствором по камню и бетону: простая стен</t>
  </si>
  <si>
    <t>100 м2 оштукатуриваемой поверхности</t>
  </si>
  <si>
    <t>5</t>
  </si>
  <si>
    <r>
      <t>ТЕР15-04-027-05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</si>
  <si>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Шпатлевка при высококачественной окраске по штукатурке: стен, подготовленных под окраску</t>
  </si>
  <si>
    <t>100 м2 окрашиваемой поверхности</t>
  </si>
  <si>
    <t>6</t>
  </si>
  <si>
    <r>
      <t>ТЕР15-04-005-03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</si>
  <si>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поливинилацетатными водоэмульсионными составами улучшенная: по штукатурке стен</t>
  </si>
  <si>
    <t>7</t>
  </si>
  <si>
    <r>
      <t>ТЕРр61-2-9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</si>
  <si>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8</t>
  </si>
  <si>
    <r>
      <t>ТЕРр62-16-3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</si>
  <si>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Окрашивание водоэмульсионными составами поверхностей стен, ранее окрашенных: водоэмульсионной краской, с расчисткой старой краски до 35%</t>
  </si>
  <si>
    <t>9</t>
  </si>
  <si>
    <r>
      <t>ТЕРр62-17-4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</si>
  <si>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Окрашивание водоэмульсионными составами поверхностей потолков, ранее окрашенных: водоэмульсионной краской, с расчисткой старой краски более 35%</t>
  </si>
  <si>
    <t>10</t>
  </si>
  <si>
    <r>
      <t>ТЕР11-01-011-01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</si>
  <si>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стяжек: цементных толщиной 20 мм</t>
  </si>
  <si>
    <t>100 м2 стяжки</t>
  </si>
  <si>
    <t>11</t>
  </si>
  <si>
    <r>
      <t>ТЕР11-01-047-01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</si>
  <si>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покрытий из плит керамогранитных размером: 40х40 см</t>
  </si>
  <si>
    <t>100 м2 покрытия</t>
  </si>
  <si>
    <t>12</t>
  </si>
  <si>
    <r>
      <t>ТССЦ-101-5580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</si>
  <si>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Плитки керамогранитные размером: 300х300х8 мм, серые</t>
  </si>
  <si>
    <t>м2</t>
  </si>
  <si>
    <t>13</t>
  </si>
  <si>
    <r>
      <t>ТССЦ-101-6514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</si>
  <si>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Грунтовка: сильнопоглощающих поверхностей "БИРСС Грунт Универсал"</t>
  </si>
  <si>
    <t>14</t>
  </si>
  <si>
    <r>
      <t>ТЕР11-01-039-04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</si>
  <si>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плинтусов: из плиток керамических</t>
  </si>
  <si>
    <t>100 м плинтуса</t>
  </si>
  <si>
    <t>15</t>
  </si>
  <si>
    <t>Плинтуса керамогранитные размером 300х100х8 мм, серые</t>
  </si>
  <si>
    <t>16</t>
  </si>
  <si>
    <r>
      <t>ТЕР09-04-013-01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</si>
  <si>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противопожарных дверей: однопольных глухих</t>
  </si>
  <si>
    <t>1 м2 проема</t>
  </si>
  <si>
    <t>17</t>
  </si>
  <si>
    <r>
      <t>ТССЦ-203-8122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</si>
  <si>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Дверь противопожарная металлическая: однопольная ДПМ-01/60, размером 900х2100 мм</t>
  </si>
  <si>
    <t>шт.</t>
  </si>
  <si>
    <t>18</t>
  </si>
  <si>
    <r>
      <t>ТЕРр61-7-1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</si>
  <si>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19</t>
  </si>
  <si>
    <t>Шпатлевка при высококачественной окраске по штукатурке: откосов, подготовленных под окраску</t>
  </si>
  <si>
    <t>20</t>
  </si>
  <si>
    <r>
      <t>ТЕР15-04-005-01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</si>
  <si>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поливинилацетатными водоэмульсионными составами простая по штукатурке: откосов</t>
  </si>
  <si>
    <t>21</t>
  </si>
  <si>
    <r>
      <t>ТЕРр62-33-1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</si>
  <si>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масляными составами ранее окрашенных поверхностей радиаторов и ребристых труб отопления: за 1 раз</t>
  </si>
  <si>
    <t>22</t>
  </si>
  <si>
    <r>
      <t>ТССЦ-113-8028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</si>
  <si>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Эмаль ПФ-115 белая</t>
  </si>
  <si>
    <t>кг</t>
  </si>
  <si>
    <t>Раздел 2. Коридор</t>
  </si>
  <si>
    <t>23</t>
  </si>
  <si>
    <r>
      <t>ТЕР46-04-012-03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</si>
  <si>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деревянных заполнений проемов: дверных</t>
  </si>
  <si>
    <t>100 м2</t>
  </si>
  <si>
    <t>24</t>
  </si>
  <si>
    <r>
      <t>ТЕРр57-2-3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</si>
  <si>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полов: из плиток</t>
  </si>
  <si>
    <t>25</t>
  </si>
  <si>
    <r>
      <t>ТЕРр55-6-2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</si>
  <si>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Пробивка проемов со сплошным выравниванием откосов в перегородках: кирпичных</t>
  </si>
  <si>
    <t>100 м2 проемов</t>
  </si>
  <si>
    <t>26</t>
  </si>
  <si>
    <t>27</t>
  </si>
  <si>
    <t>Устройство покрытий из плит керамогранитных размером: 30х30 см</t>
  </si>
  <si>
    <t>28</t>
  </si>
  <si>
    <t>Грунтовка сильнопоглощающих поверхностей "БИРСС Грунт Универсал"</t>
  </si>
  <si>
    <t>29</t>
  </si>
  <si>
    <t>Плитки керамогранитные размером 300х300х8 мм, серые</t>
  </si>
  <si>
    <t>30</t>
  </si>
  <si>
    <t>31</t>
  </si>
  <si>
    <t>Плинтус керамогранитный размером 300х100х8 мм, серые</t>
  </si>
  <si>
    <t>32</t>
  </si>
  <si>
    <t>33</t>
  </si>
  <si>
    <t>34</t>
  </si>
  <si>
    <t>35</t>
  </si>
  <si>
    <r>
      <t>ТЕР09-04-013-02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</si>
  <si>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противопожарных дверей: двупольных глухих</t>
  </si>
  <si>
    <t>36</t>
  </si>
  <si>
    <r>
      <t>ТССЦ-203-8130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</si>
  <si>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Дверь противопожарная металлическая: двупольная ДПМ-02/60, размером 1300х2100 мм</t>
  </si>
  <si>
    <t>37</t>
  </si>
  <si>
    <t>38</t>
  </si>
  <si>
    <t>Шпатлевка при высококачественной окраске по штукатурке и сборным конструкциям: откосов</t>
  </si>
  <si>
    <t>39</t>
  </si>
  <si>
    <t>40</t>
  </si>
  <si>
    <r>
      <t>ТЕР15-01-047-15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</si>
  <si>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Устройство: подвесных потолков типа &lt;Армстронг&gt; по каркасу из оцинкованного профиля</t>
  </si>
  <si>
    <t>Раздел 3. Запасной противопожарный выход</t>
  </si>
  <si>
    <t>41</t>
  </si>
  <si>
    <r>
      <t>ТЕР15-04-006-03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</si>
  <si>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Покрытие поверхностей грунтовкой глубокого проникновения: за 1 раз ступеней</t>
  </si>
  <si>
    <t>42</t>
  </si>
  <si>
    <r>
      <t>ТССЦ-101-6511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</si>
  <si>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Грунтовка: водно-дисперсионная "БИРСС Бетон-контакт"</t>
  </si>
  <si>
    <t>43</t>
  </si>
  <si>
    <r>
      <t>ТЕР15-01-010-01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</si>
  <si>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Облицовка ступеней и подступенников керамогранитными плитками</t>
  </si>
  <si>
    <t>100 м2 поверхности облицовки</t>
  </si>
  <si>
    <t>44</t>
  </si>
  <si>
    <t>45</t>
  </si>
  <si>
    <r>
      <t>ТССЦ-101-4372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</si>
  <si>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Клей плиточный «Ceresit» CM12 для керамогранита</t>
  </si>
  <si>
    <t>46</t>
  </si>
  <si>
    <t>47</t>
  </si>
  <si>
    <t>48</t>
  </si>
  <si>
    <t>49</t>
  </si>
  <si>
    <t>Шпатлевка при высококачественной окраске по штукатурке и сборным конструкциям:откосов</t>
  </si>
  <si>
    <t>50</t>
  </si>
  <si>
    <t>Окраска поливинилацетатными водоэмульсионными составами простая по штукатурке откосов</t>
  </si>
  <si>
    <t>51</t>
  </si>
  <si>
    <r>
      <t>ТЕРр62-7-3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</si>
  <si>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Улучшенная масляная окраска ранее окрашенных стен: за один раз с расчисткой старой краски более 35%</t>
  </si>
  <si>
    <t>52</t>
  </si>
  <si>
    <r>
      <t>ТССЦ-113-8029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</si>
  <si>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Эмаль ПФ-115 цветная</t>
  </si>
  <si>
    <t>53</t>
  </si>
  <si>
    <t>Покрытие поверхностей ступеней грунтовкой глубокого проникновения: за 1 раз</t>
  </si>
  <si>
    <t>54</t>
  </si>
  <si>
    <t>55</t>
  </si>
  <si>
    <t>Облицовка ступеней и подступенников бетонной плиткой</t>
  </si>
  <si>
    <t>56</t>
  </si>
  <si>
    <r>
      <t>ТССЦ-403-0104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</si>
  <si>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Плиты бетонные и цементно-песчаные для тротуаров, полов и облицовки 300*300*30</t>
  </si>
  <si>
    <t>57</t>
  </si>
  <si>
    <r>
      <t>ТЕР15-02-005-01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</si>
  <si>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Высококачественная штукатурка фасадов декоративным раствором по камню: стен гладких</t>
  </si>
  <si>
    <t>58</t>
  </si>
  <si>
    <r>
      <t>ТССЦ-402-0391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</si>
  <si>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Штукатурка минеральная декоративная CERESIT CT 137 "камешковая", зерно 2,5 мм (под окраску)</t>
  </si>
  <si>
    <t>59</t>
  </si>
  <si>
    <r>
      <t>ТЕР15-04-019-06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</si>
  <si>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фасадов акриловыми составами: с лесов краскопультами с подготовкой поверхности</t>
  </si>
  <si>
    <t>60</t>
  </si>
  <si>
    <r>
      <t>ТЕР09-04-006-01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</si>
  <si>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Монтаж фахверка каркас козырька из профильных труб 60*40</t>
  </si>
  <si>
    <t>1 т конструкций</t>
  </si>
  <si>
    <t>61</t>
  </si>
  <si>
    <r>
      <t>ТССЦ-201-0778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</si>
  <si>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Прочие индивидуальные сварные конструкции, масса сборочной единицы до 0,1 т</t>
  </si>
  <si>
    <t>62</t>
  </si>
  <si>
    <r>
      <t>ТЕР09-04-006-02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</si>
  <si>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Монтаж ограждающих конструкций стен: из профилированного листа</t>
  </si>
  <si>
    <t>63</t>
  </si>
  <si>
    <r>
      <t>ТССЦ-101-3039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</si>
  <si>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Профилированный настил окрашенный С44-1000-0,7</t>
  </si>
  <si>
    <t>64</t>
  </si>
  <si>
    <r>
      <t>ТССЦ-101-1810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</si>
  <si>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Винты самонарезающие для крепления профилированного настила и панелей к несущим конструкциям</t>
  </si>
  <si>
    <t>Раздел 4. Помещения 1 этажа</t>
  </si>
  <si>
    <t>65</t>
  </si>
  <si>
    <t>Разборка покрытий полов: из керамических плиток</t>
  </si>
  <si>
    <t>66</t>
  </si>
  <si>
    <t>Разборка деревянных заполнений проемов: дверных и воротных</t>
  </si>
  <si>
    <t>67</t>
  </si>
  <si>
    <t>68</t>
  </si>
  <si>
    <r>
      <t>ТЕР46-04-012-01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</si>
  <si>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деревянных заполнений проемов: оконных с подоконными досками</t>
  </si>
  <si>
    <t>69</t>
  </si>
  <si>
    <r>
      <t>ТЕРр55-5-1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</si>
  <si>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кирпичных перегородок</t>
  </si>
  <si>
    <t>70</t>
  </si>
  <si>
    <r>
      <t>ТЕР20-01-001-02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</si>
  <si>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воздуховодов из листовой, оцинкованной стали и алюминия класса Н (нормальные) толщиной : 0,5 мм, периметром до 600 мм</t>
  </si>
  <si>
    <t>100 м2 поверхности воздуховодов</t>
  </si>
  <si>
    <t>71</t>
  </si>
  <si>
    <t>72</t>
  </si>
  <si>
    <t>73</t>
  </si>
  <si>
    <t>74</t>
  </si>
  <si>
    <r>
      <t>ТЕР46-02-007-01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</si>
  <si>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Кладка отдельных участков кирпичных стен и заделка проемов в кирпичных стенах при объеме кладки в одном месте: до 5 м3</t>
  </si>
  <si>
    <t>1 м3</t>
  </si>
  <si>
    <t>75</t>
  </si>
  <si>
    <t>76</t>
  </si>
  <si>
    <t>Шпатлевка при высококачественной окраске по штукатурке стен, подготовленных под окраску</t>
  </si>
  <si>
    <t>77</t>
  </si>
  <si>
    <r>
      <t>ТЕР15-04-024-08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</si>
  <si>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Простая окраска эмалью по штукатурке: стен, подготовленных под окраску</t>
  </si>
  <si>
    <t>78</t>
  </si>
  <si>
    <t>79</t>
  </si>
  <si>
    <t>80</t>
  </si>
  <si>
    <t>81</t>
  </si>
  <si>
    <t>82</t>
  </si>
  <si>
    <r>
      <t>ТЕР11-01-011-02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</si>
  <si>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стяжек: на каждые 5 мм изменения толщины стяжки добавлять или исключать к расценке 11-01-011-01 (до 40мм)</t>
  </si>
  <si>
    <t>83</t>
  </si>
  <si>
    <t>84</t>
  </si>
  <si>
    <t>85</t>
  </si>
  <si>
    <t>86</t>
  </si>
  <si>
    <t>87</t>
  </si>
  <si>
    <t>Плитки керамогранитные размером 300х100х8 мм, серые</t>
  </si>
  <si>
    <t>88</t>
  </si>
  <si>
    <t>89</t>
  </si>
  <si>
    <t>90</t>
  </si>
  <si>
    <r>
      <t>ТЕР10-01-039-01</t>
    </r>
    <r>
      <rPr>
        <i/>
        <sz val="9"/>
        <rFont val="Arial"/>
        <family val="2"/>
        <charset val="204"/>
      </rPr>
      <t xml:space="preserve">
Приказ Минстроя России от 01.06.16 №375/пр</t>
    </r>
  </si>
  <si>
    <t>Установка блоков в наружных и внутренних дверных проемах: в каменных стенах, площадь проема до 3 м2</t>
  </si>
  <si>
    <t>91</t>
  </si>
  <si>
    <r>
      <t>ТССЦ-101-0889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</si>
  <si>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Скобяные изделия для блоков входных дверей в помещение однопольных</t>
  </si>
  <si>
    <t>компл.</t>
  </si>
  <si>
    <t>92</t>
  </si>
  <si>
    <r>
      <t>ТССЦ-203-0224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</si>
  <si>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Блоки дверные с рамочными полотнами однопольные</t>
  </si>
  <si>
    <t>93</t>
  </si>
  <si>
    <r>
      <t>ТЕРр56-12-5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</si>
  <si>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дверных приборов: замки врезные</t>
  </si>
  <si>
    <t>100 шт. приборов</t>
  </si>
  <si>
    <t>94</t>
  </si>
  <si>
    <t>95</t>
  </si>
  <si>
    <r>
      <t>ТССЦ-203-8123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</si>
  <si>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Дверь противопожарная металлическая: однопольная ДПМ-01/60, размером 1000х2100 мм</t>
  </si>
  <si>
    <t>96</t>
  </si>
  <si>
    <t>97</t>
  </si>
  <si>
    <t>Шпатлевка при высококачественной окраске по штукатурке откосов, подготовленных под окраску</t>
  </si>
  <si>
    <t>98</t>
  </si>
  <si>
    <t>Окраска поливинилацетатными водоэмульсионными составами простая по штукатурке: откосов, подготовленных под окраску</t>
  </si>
  <si>
    <t>100 м2 и</t>
  </si>
  <si>
    <t>99</t>
  </si>
  <si>
    <r>
      <t>ТЕР10-01-034-07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</si>
  <si>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до 2 м2 трехстворчатых, в том числе при наличии створок глухого остекления</t>
  </si>
  <si>
    <t>100</t>
  </si>
  <si>
    <r>
      <t>ТССЦ-203-1034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</si>
  <si>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Блок оконный пластиковый трехстворчатый, с поворотной и поворотно-откидной створкой, однокамерным стеклопакетом (24 мм), площадью более 3,5 м2</t>
  </si>
  <si>
    <t>101</t>
  </si>
  <si>
    <r>
      <t>ТЕР10-01-035-01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</si>
  <si>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подоконных досок из ПВХ: в каменных стенах толщиной до 0,51 м</t>
  </si>
  <si>
    <t>100 п.м</t>
  </si>
  <si>
    <t>102</t>
  </si>
  <si>
    <r>
      <t>ТССЦ-101-2911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</si>
  <si>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Доски подоконные ПВХ, шириной 500 мм</t>
  </si>
  <si>
    <t>м</t>
  </si>
  <si>
    <t>103</t>
  </si>
  <si>
    <r>
      <t>ТЕРр61-20-1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</si>
  <si>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104</t>
  </si>
  <si>
    <r>
      <t>ТЕР15-04-019-05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</si>
  <si>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откосов акриловыми составами: с лесов вручную с подготовкой поверхности</t>
  </si>
  <si>
    <t>105</t>
  </si>
  <si>
    <r>
      <t>ТЕР12-01-010-01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</si>
  <si>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мелких покрытий (брандмауэры, парапеты, свесы и т.п.)</t>
  </si>
  <si>
    <t>106</t>
  </si>
  <si>
    <r>
      <t>ТССЦ-101-2411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</si>
  <si>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Водоотлив оконный шириной планки 250 мм из оцинкованной стали с полимерным покрытием</t>
  </si>
  <si>
    <t>п.м</t>
  </si>
  <si>
    <t>107</t>
  </si>
  <si>
    <t>108</t>
  </si>
  <si>
    <r>
      <t>ТЕР15-04-012-03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</si>
  <si>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фасадов с лесов с подготовкой поверхности: поливинилацетатная</t>
  </si>
  <si>
    <t>Раздел 5. Коридор</t>
  </si>
  <si>
    <t>109</t>
  </si>
  <si>
    <r>
      <t>ТЕРр61-26-1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</si>
  <si>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Перетирка штукатурки: внутренних помещений</t>
  </si>
  <si>
    <t>100 м2 перетертой поверхности</t>
  </si>
  <si>
    <t>110</t>
  </si>
  <si>
    <r>
      <t>ТЕРр62-39-1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</si>
  <si>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Промывка поверхности, окрашенной масляными красками: стен и фасадов</t>
  </si>
  <si>
    <t>100 м2 промытой поверхности</t>
  </si>
  <si>
    <t>111</t>
  </si>
  <si>
    <r>
      <t>ТЕР15-02-038-01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</si>
  <si>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Механизированная отделка поверхности под фактуру "короед": стен</t>
  </si>
  <si>
    <t>100 м2 отделываемой поверхности</t>
  </si>
  <si>
    <t>112</t>
  </si>
  <si>
    <t>113</t>
  </si>
  <si>
    <r>
      <t>ТССЦ-402-0381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</si>
  <si>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Штукатурка минеральная декоративная CERESIT CT 35 "короед", зерно 2,5 мм (цветная)</t>
  </si>
  <si>
    <t>114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</si>
  <si>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</si>
  <si>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115</t>
  </si>
  <si>
    <t>116</t>
  </si>
  <si>
    <t>117</t>
  </si>
  <si>
    <t>118</t>
  </si>
  <si>
    <t>119</t>
  </si>
  <si>
    <t>120</t>
  </si>
  <si>
    <t>121</t>
  </si>
  <si>
    <t>122</t>
  </si>
  <si>
    <t>Раздел 6. С/у</t>
  </si>
  <si>
    <t>123</t>
  </si>
  <si>
    <t>124</t>
  </si>
  <si>
    <r>
      <t>ТЕРр63-7-5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</si>
  <si>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облицовки стен: из керамических глазурованных плиток</t>
  </si>
  <si>
    <t>125</t>
  </si>
  <si>
    <t>126</t>
  </si>
  <si>
    <r>
      <t>ТЕРр65-4-10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</si>
  <si>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100 приборов</t>
  </si>
  <si>
    <t>127</t>
  </si>
  <si>
    <r>
      <t>ТЕРр65-4-2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</si>
  <si>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128</t>
  </si>
  <si>
    <r>
      <t>ТЕРр65-3-7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</si>
  <si>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Снятие смесителя: без душевой сетки</t>
  </si>
  <si>
    <t>100 шт. арматуры</t>
  </si>
  <si>
    <t>129</t>
  </si>
  <si>
    <r>
      <t>ТЕРр65-4-1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</si>
  <si>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130</t>
  </si>
  <si>
    <r>
      <t>ТЕР10-01-047-04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</si>
  <si>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дверных блоков из ПВХ в перегородках</t>
  </si>
  <si>
    <t>131</t>
  </si>
  <si>
    <r>
      <t>ТССЦ-206-1345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</si>
  <si>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Двери композитные "КАПЕЛЬ" (полотно, коробка, 2 петли, магнитный механизм замка)</t>
  </si>
  <si>
    <t>132</t>
  </si>
  <si>
    <t>133</t>
  </si>
  <si>
    <t>134</t>
  </si>
  <si>
    <t>135</t>
  </si>
  <si>
    <t>136</t>
  </si>
  <si>
    <r>
      <t>ТЕР15-01-019-05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</si>
  <si>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</si>
  <si>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137</t>
  </si>
  <si>
    <r>
      <t>ТЕР10-06-040-02</t>
    </r>
    <r>
      <rPr>
        <i/>
        <sz val="9"/>
        <rFont val="Arial"/>
        <family val="2"/>
        <charset val="204"/>
      </rPr>
      <t xml:space="preserve">
Приказ Минстроя России от 28.02.17 №579/пр</t>
    </r>
  </si>
  <si>
    <t>Устройство подвесных потолков  одноуровневых</t>
  </si>
  <si>
    <t>100 м2 потолка</t>
  </si>
  <si>
    <t>138</t>
  </si>
  <si>
    <r>
      <t>ТССЦ-101-3435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</si>
  <si>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Панели декоративные пластиковые «PROFIPLAST», размером 2700х250х8 мм</t>
  </si>
  <si>
    <t>139</t>
  </si>
  <si>
    <r>
      <t>ТЕР17-01-003-01</t>
    </r>
    <r>
      <rPr>
        <i/>
        <sz val="9"/>
        <rFont val="Arial"/>
        <family val="2"/>
        <charset val="204"/>
      </rPr>
      <t xml:space="preserve">
Приказ Минстроя России от 01.06.16 №375/пр</t>
    </r>
  </si>
  <si>
    <t>Установка унитазов: с бачком непосредственно присоединенным</t>
  </si>
  <si>
    <t>10 компл.</t>
  </si>
  <si>
    <t>140</t>
  </si>
  <si>
    <r>
      <t>ТЕР17-01-001-14</t>
    </r>
    <r>
      <rPr>
        <i/>
        <sz val="9"/>
        <rFont val="Arial"/>
        <family val="2"/>
        <charset val="204"/>
      </rPr>
      <t xml:space="preserve">
Приказ Минстроя России от 01.06.16 №375/пр</t>
    </r>
  </si>
  <si>
    <t>Установка умывальников одиночных: с подводкой холодной и горячей воды</t>
  </si>
  <si>
    <t>141</t>
  </si>
  <si>
    <r>
      <t>ТССЦ-301-0554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</si>
  <si>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Пьедесталы для умывальников полуфарфоровые и фарфоровые размером 640х215х200, 670-630х240-180, 200-175 мм</t>
  </si>
  <si>
    <t>142</t>
  </si>
  <si>
    <r>
      <t>ТЕР17-01-002-03</t>
    </r>
    <r>
      <rPr>
        <i/>
        <sz val="9"/>
        <rFont val="Arial"/>
        <family val="2"/>
        <charset val="204"/>
      </rPr>
      <t xml:space="preserve">
Приказ Минстроя России от 01.06.16 №375/пр</t>
    </r>
  </si>
  <si>
    <t>Установка смесителей</t>
  </si>
  <si>
    <t>10 шт.</t>
  </si>
  <si>
    <t>143</t>
  </si>
  <si>
    <r>
      <t>ТССЦ-301-1211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</si>
  <si>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Подводка гибкая армированная резиновая: 300 мм</t>
  </si>
  <si>
    <t>144</t>
  </si>
  <si>
    <r>
      <t>ТЕР16-04-001-02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</si>
  <si>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Прокладка трубопроводов канализации из полиэтиленовых труб высокой плотности диаметром: 110 мм</t>
  </si>
  <si>
    <t>100 м трубопровода</t>
  </si>
  <si>
    <t>145</t>
  </si>
  <si>
    <r>
      <t>ТССЦ-301-1098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</si>
  <si>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Хомуты для крепления: канализационных и водосточных пластмассовых трубопроводов, диаметром 100 мм</t>
  </si>
  <si>
    <t>146</t>
  </si>
  <si>
    <r>
      <t>ТЕР16-04-001-01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</si>
  <si>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Прокладка трубопроводов канализации из полиэтиленовых труб высокой плотности диаметром: 50 мм</t>
  </si>
  <si>
    <t>147</t>
  </si>
  <si>
    <r>
      <t>ТССЦ-301-1097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</si>
  <si>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Хомуты для крепления: канализационных и водосточных пластмассовых трубопроводов, диаметром 50 мм</t>
  </si>
  <si>
    <t>148</t>
  </si>
  <si>
    <r>
      <t>ТЕР16-04-002-01</t>
    </r>
    <r>
      <rPr>
        <i/>
        <sz val="9"/>
        <rFont val="Arial"/>
        <family val="2"/>
        <charset val="204"/>
      </rPr>
      <t xml:space="preserve">
Приказ Минстроя России от 01.06.16 №375/пр</t>
    </r>
  </si>
  <si>
    <t>Прокладка трубопроводов водоснабжения из напорных полиэтиленовых труб наружным диаметром: 20 мм</t>
  </si>
  <si>
    <t>149</t>
  </si>
  <si>
    <r>
      <t>ТССЦ-301-1224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</si>
  <si>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Крепления для трубопроводов: кронштейны, планки, хомуты</t>
  </si>
  <si>
    <t>150</t>
  </si>
  <si>
    <r>
      <t>ТССЦ-302-1483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</si>
  <si>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Кран шаровой В-В размером: 1/2"</t>
  </si>
  <si>
    <t>151</t>
  </si>
  <si>
    <r>
      <t>ТЕР16-07-003-02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</si>
  <si>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Врезка в действующие внутренние сети трубопроводов отопления и водоснабжения диаметром: 20 мм</t>
  </si>
  <si>
    <t>1 врезка</t>
  </si>
  <si>
    <t>Раздел 7. Помещени 5 этажа</t>
  </si>
  <si>
    <t>152</t>
  </si>
  <si>
    <r>
      <t>ТЕРр57-2-1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</si>
  <si>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полов: из линолеума и релина</t>
  </si>
  <si>
    <t>153</t>
  </si>
  <si>
    <r>
      <t>ТЕР08-04-002-03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</si>
  <si>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154</t>
  </si>
  <si>
    <t>155</t>
  </si>
  <si>
    <t>156</t>
  </si>
  <si>
    <r>
      <t>ТЕР10-01-034-03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</si>
  <si>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</t>
  </si>
  <si>
    <t>157</t>
  </si>
  <si>
    <r>
      <t>ТССЦ-203-1017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</si>
  <si>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Блок оконный пластиковый: трехстворчатый, с поворотной створкой, однокамерным стеклопакетом (24 мм), площадью до 1,5 м2</t>
  </si>
  <si>
    <t>158</t>
  </si>
  <si>
    <t>159</t>
  </si>
  <si>
    <r>
      <t>ТССЦ-101-2909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</si>
  <si>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Доски подоконные ПВХ, шириной: 450 мм</t>
  </si>
  <si>
    <t>160</t>
  </si>
  <si>
    <t>161</t>
  </si>
  <si>
    <r>
      <t>ТССЦ-101-2411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</si>
  <si>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162</t>
  </si>
  <si>
    <t>163</t>
  </si>
  <si>
    <t>Шпатлевка при высококачественной окраске по штукатурке откосов</t>
  </si>
  <si>
    <t>164</t>
  </si>
  <si>
    <r>
      <t>ТЕР15-04-025-08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</si>
  <si>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Улучшенная окраска эмалью: откосов</t>
  </si>
  <si>
    <t>165</t>
  </si>
  <si>
    <t>166</t>
  </si>
  <si>
    <t>167</t>
  </si>
  <si>
    <r>
      <t>ТЕР11-01-036-04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</si>
  <si>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покрытий: из линолеума насухо со свариванием полотнищ в стыках</t>
  </si>
  <si>
    <t>168</t>
  </si>
  <si>
    <r>
      <t>ТССЦ-101-7176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</si>
  <si>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Линолеум коммерческий гетерогенный: "POLYSTYL CONTRACT" (толщина 2 мм, толщина защитного слоя 0,7 мм, класс 34/43, пож. безопасность Г1, В2, РП1, Д2, Т2)</t>
  </si>
  <si>
    <t>169</t>
  </si>
  <si>
    <r>
      <t>ТЕР11-01-040-03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</si>
  <si>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плинтусов поливинилхлоридных: на винтах самонарезающих</t>
  </si>
  <si>
    <t>170</t>
  </si>
  <si>
    <t>Раздел 8. Коридор</t>
  </si>
  <si>
    <t>171</t>
  </si>
  <si>
    <t>Разборка покрытий полов: из линолеума</t>
  </si>
  <si>
    <t>172</t>
  </si>
  <si>
    <r>
      <t>ТЕРр57-3-2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</si>
  <si>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плинтусов: цементных и из керамической плитки</t>
  </si>
  <si>
    <t>173</t>
  </si>
  <si>
    <r>
      <t>ТЕР09-04-012-01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</si>
  <si>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174</t>
  </si>
  <si>
    <t>175</t>
  </si>
  <si>
    <t>176</t>
  </si>
  <si>
    <r>
      <t>ТЕР09-04-012-02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</si>
  <si>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дверного доводчика к металлическим дверям</t>
  </si>
  <si>
    <t>1 шт.</t>
  </si>
  <si>
    <t>177</t>
  </si>
  <si>
    <r>
      <t>ТССЦ-101-6899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</si>
  <si>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Доводчик дверной гидравлический TS-68 с зубчатым приводом (нагрузка до 90 кг)</t>
  </si>
  <si>
    <t>178</t>
  </si>
  <si>
    <t>179</t>
  </si>
  <si>
    <t>180</t>
  </si>
  <si>
    <t>181</t>
  </si>
  <si>
    <t>182</t>
  </si>
  <si>
    <t>183</t>
  </si>
  <si>
    <t>184</t>
  </si>
  <si>
    <t>185</t>
  </si>
  <si>
    <t>Плитки керамогранитные размером: 300х100х8 мм, серые</t>
  </si>
  <si>
    <t>186</t>
  </si>
  <si>
    <t>Раздел 9. Лестничные клетки</t>
  </si>
  <si>
    <t>187</t>
  </si>
  <si>
    <r>
      <t>ТЕР07-05-016-02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</si>
  <si>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100 м ограждения</t>
  </si>
  <si>
    <t>188</t>
  </si>
  <si>
    <t>189</t>
  </si>
  <si>
    <t>190</t>
  </si>
  <si>
    <t>191</t>
  </si>
  <si>
    <t>192</t>
  </si>
  <si>
    <t>193</t>
  </si>
  <si>
    <r>
      <t>ТЕР15-04-005-02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</si>
  <si>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поливинилацетатными водоэмульсионными составами простая по штукатурке и сборным конструкциям: потолков, подготовленным под окраску</t>
  </si>
  <si>
    <t>194</t>
  </si>
  <si>
    <t>195</t>
  </si>
  <si>
    <t>196</t>
  </si>
  <si>
    <t>197</t>
  </si>
  <si>
    <t>198</t>
  </si>
  <si>
    <t>199</t>
  </si>
  <si>
    <t>200</t>
  </si>
  <si>
    <t>201</t>
  </si>
  <si>
    <t>Устройство металлических ограждений: с поручнями из хвойных пород</t>
  </si>
  <si>
    <t>202</t>
  </si>
  <si>
    <r>
      <t>ТЕР15-04-038-03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</si>
  <si>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эмалевыми составами по дереву с подготовкой поверхности: заполнений оконных проемов</t>
  </si>
  <si>
    <t>100 м2 окрашиваемой поверхности или покрытия</t>
  </si>
  <si>
    <t>Раздел 10. Прочие работы</t>
  </si>
  <si>
    <t>203</t>
  </si>
  <si>
    <r>
      <t>ТЕРр69-9-1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</si>
  <si>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Очистка помещений от строительного мусора</t>
  </si>
  <si>
    <t>100 т мусора</t>
  </si>
  <si>
    <t>204</t>
  </si>
  <si>
    <r>
      <t>ТССЦпг01-01-01-041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</si>
  <si>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Погрузочные работы при автомобильных перевозках: мусора строительного с погрузкой вручную</t>
  </si>
  <si>
    <t>1 т груза</t>
  </si>
  <si>
    <t>205</t>
  </si>
  <si>
    <r>
      <t>ТССЦпг03-21-04-015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</si>
  <si>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Перевозка грузов автомобилями-самосвалами грузоподъемностью 10 т, работающих вне карьера, на расстояние: до 15 км IV класс груза</t>
  </si>
  <si>
    <t>Раздел 11. Благоустройство, асфальтирование</t>
  </si>
  <si>
    <t>206</t>
  </si>
  <si>
    <r>
      <t>ТЕР01-01-019-11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</si>
  <si>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Разработка грунта с погрузкой на автомобили-самосвалы в котлованах объемом до 1000 м3 экскаваторами с ковшом вместимостью 0,25 м3, группа грунтов: 2</t>
  </si>
  <si>
    <t>1000 м3 грунта</t>
  </si>
  <si>
    <t>207</t>
  </si>
  <si>
    <r>
      <t>ТЕР01-01-036-01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</si>
  <si>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Планировка площадей бульдозерами мощностью: 59 кВт (80 л.с.)</t>
  </si>
  <si>
    <t>1000 м2 спланированной поверхности за 1 проход бульдозера</t>
  </si>
  <si>
    <t>208</t>
  </si>
  <si>
    <r>
      <t>ТЕР27-04-001-02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</si>
  <si>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подстилающих и выравнивающих слоев оснований: из песчано-гравийной смеси, дресвы</t>
  </si>
  <si>
    <t>100 м3 материала основания (в плотном теле)</t>
  </si>
  <si>
    <t>209</t>
  </si>
  <si>
    <r>
      <t>ТССЦ-408-0200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</si>
  <si>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Смесь песчано-гравийная природная</t>
  </si>
  <si>
    <t>м3</t>
  </si>
  <si>
    <t>210</t>
  </si>
  <si>
    <r>
      <t>ТЕР27-04-001-04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</si>
  <si>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подстилающих и выравнивающих слоев оснований: из щебня</t>
  </si>
  <si>
    <t>211</t>
  </si>
  <si>
    <r>
      <t>ТССЦ-408-0020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</si>
  <si>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Щебень из природного камня для строительных работ марка: 600, фракция 40-70 мм</t>
  </si>
  <si>
    <t>212</t>
  </si>
  <si>
    <r>
      <t>ТЕР27-02-010-02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</si>
  <si>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бортовых камней бетонных: при других видах покрытий</t>
  </si>
  <si>
    <t>100 м бортового камня</t>
  </si>
  <si>
    <t>213</t>
  </si>
  <si>
    <r>
      <t>ТССЦ-403-8024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</si>
  <si>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Камни бортовые: БВ 100.30.15 /бетон В30 (М400), объем 0,042 м3/ (ГОСТ 6665-91)</t>
  </si>
  <si>
    <t>214</t>
  </si>
  <si>
    <r>
      <t>ТЕР27-06-020-06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</si>
  <si>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покрытия толщиной 4 см из горячих асфальтобетонных смесей пористых крупнозернистых, плотность каменных материалов: 2,5-2,9 т/м3</t>
  </si>
  <si>
    <t>1000 м2 покрытия</t>
  </si>
  <si>
    <t>215</t>
  </si>
  <si>
    <r>
      <t>ТЕР27-06-020-08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</si>
  <si>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покрытия толщиной 4 см из горячих асфальтобетонных смесей пористых мелкозернистых, плотность каменных материалов: 2,5-2,9 т/м3</t>
  </si>
  <si>
    <t>216</t>
  </si>
  <si>
    <r>
      <t>ТССЦпг03-21-04-010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</si>
  <si>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Перевозка грузов автомобилями-самосвалами грузоподъемностью 10 т, работающих вне карьера, на расстояние: до 10 км IV класс груза</t>
  </si>
  <si>
    <t>Раздел 12. Навес под складирование ТМЦ</t>
  </si>
  <si>
    <t>217</t>
  </si>
  <si>
    <r>
      <t>ТЕР01-02-058-02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</si>
  <si>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Копание ям вручную без креплений для стоек и столбов: без откосов глубиной до 0,7 м, группа грунтов 2</t>
  </si>
  <si>
    <t>100 м3 грунта</t>
  </si>
  <si>
    <t>218</t>
  </si>
  <si>
    <r>
      <t>ТЕР09-01-005-04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</si>
  <si>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Монтаж опорных стоек для пролетов до 24м, из профильной трубы 100х100х5мм(применительно)</t>
  </si>
  <si>
    <t>219</t>
  </si>
  <si>
    <r>
      <t>ТССЦ-201-0841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</si>
  <si>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Стойки металлические из профильной трубы 100*100*5мм (применительно)</t>
  </si>
  <si>
    <t>220</t>
  </si>
  <si>
    <r>
      <t>ТЕР06-01-001-02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</si>
  <si>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бетонных фундаментов общего назначения под колонны объемом: до 3 м3</t>
  </si>
  <si>
    <t>100 м3 бетона, бутобетона и железобетона в деле</t>
  </si>
  <si>
    <t>221</t>
  </si>
  <si>
    <r>
      <t>ТССЦ-401-0003</t>
    </r>
    <r>
      <rPr>
        <i/>
        <sz val="9"/>
        <rFont val="Arial"/>
        <family val="2"/>
        <charset val="204"/>
      </rPr>
      <t xml:space="preserve">
Приказ Минстроя России от 28.02.17 №581/пр</t>
    </r>
  </si>
  <si>
    <t>Бетон тяжелый, класс В7,5 (М100)</t>
  </si>
  <si>
    <t>222</t>
  </si>
  <si>
    <r>
      <t>ТЕР09-03-015-01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</si>
  <si>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Монтаж прогонов при шаге ферм до 12 м при высоте здания: до 25 м</t>
  </si>
  <si>
    <t>223</t>
  </si>
  <si>
    <r>
      <t>ТССЦ-201-0763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</si>
  <si>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Отдельные конструктивные элементы зданий и сооружений с преобладанием: гнутосварных профилей и круглых труб, средняя масса сборочной единицы до 0,1 т</t>
  </si>
  <si>
    <t>224</t>
  </si>
  <si>
    <r>
      <t>ТЕР10-01-083-04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</si>
  <si>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по фермам настила: рабочего толщиной 40 мм разреженного</t>
  </si>
  <si>
    <t>225</t>
  </si>
  <si>
    <r>
      <t>ТЕР09-04-002-01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</si>
  <si>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Монтаж кровельного покрытия: из профилированного листа</t>
  </si>
  <si>
    <t>226</t>
  </si>
  <si>
    <r>
      <t>ТССЦ-101-4533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</si>
  <si>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Профнастил оцинкованный: НС35-1000-0,5</t>
  </si>
  <si>
    <t>227</t>
  </si>
  <si>
    <r>
      <t>ТССЦ-101-1845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</si>
  <si>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Винты самонарезающие: с уплотнительной прокладкой 4,8х35 мм</t>
  </si>
  <si>
    <t>100 шт.</t>
  </si>
  <si>
    <t>228</t>
  </si>
  <si>
    <r>
      <t>ТЕР09-03-040-01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</si>
  <si>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Монтаж металлических оград из сетки "Рабица"45*45, оцинкованной</t>
  </si>
  <si>
    <t>229</t>
  </si>
  <si>
    <r>
      <t>ТЕР09-05-002-03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</si>
  <si>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Электродуговая сварка при монтаже</t>
  </si>
  <si>
    <t>10 т конструкций</t>
  </si>
  <si>
    <t>230</t>
  </si>
  <si>
    <r>
      <t>ТССЦ-101-3888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</si>
  <si>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Сетка плетеная из проволоки диаметром: 2,0 мм оцинкованная, 45х45 мм</t>
  </si>
  <si>
    <t>231</t>
  </si>
  <si>
    <t>Монтаж фахверка из стальной профильной трубы 40*25*3мм</t>
  </si>
  <si>
    <t>232</t>
  </si>
  <si>
    <t>233</t>
  </si>
  <si>
    <r>
      <t>ТССЦ-103-1761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</si>
  <si>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Трубы стальные прямоугольные (ГОСТ 8645-86) размером: 40х25 мм, толщина стенки 3 мм</t>
  </si>
  <si>
    <t>234</t>
  </si>
  <si>
    <t>235</t>
  </si>
  <si>
    <r>
      <t>ТССЦ-101-4530</t>
    </r>
    <r>
      <rPr>
        <i/>
        <sz val="9"/>
        <rFont val="Arial"/>
        <family val="2"/>
        <charset val="204"/>
      </rPr>
      <t xml:space="preserve">
Приказ Минстроя России от 01.06.16 №380/пр</t>
    </r>
  </si>
  <si>
    <t>Профнастил оцинкованный: НС21-0,5</t>
  </si>
  <si>
    <t>236</t>
  </si>
  <si>
    <t>237</t>
  </si>
  <si>
    <r>
      <t>ТЕР13-03-002-01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</si>
  <si>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Огрунтовка металлических поверхностей за один раз: грунтовкой ХС-068</t>
  </si>
  <si>
    <t>238</t>
  </si>
  <si>
    <r>
      <t>ТЕР13-03-004-01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</si>
  <si>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Окраска металлических огрунтованных поверхностей: эмалью ХС-436</t>
  </si>
  <si>
    <t>Итого прямые затраты по смете в базисных ценах</t>
  </si>
  <si>
    <t>Накладные расходы</t>
  </si>
  <si>
    <t xml:space="preserve">  В том числе, справочно:</t>
  </si>
  <si>
    <t xml:space="preserve">   74% ФОТ (от 104,12) (Поз. 126-129)</t>
  </si>
  <si>
    <t xml:space="preserve">   77% ФОТ (от 413,07) (Поз. 124)</t>
  </si>
  <si>
    <t xml:space="preserve">   78% ФОТ (от 157,22) (Поз. 203)</t>
  </si>
  <si>
    <t xml:space="preserve">   79% ФОТ (от 9041,99) (Поз. 7, 18, 37, 48, 96, 103, 109, 162, 188)</t>
  </si>
  <si>
    <t xml:space="preserve">   80% ФОТ (от 14758,29) (Поз. 8-9, 12-13, 15, 21-22, 32, 51-52, 79-80, 88, 110, 154-155, 178-179, 194-195, 24, 65, 123, 152, 171-172, 217)</t>
  </si>
  <si>
    <t xml:space="preserve">   82% ФОТ (от 55,24) (Поз. 93)</t>
  </si>
  <si>
    <t xml:space="preserve">   89% ФОТ (от 524,1) (Поз. 25, 67, 69)</t>
  </si>
  <si>
    <t xml:space="preserve">   90% ФОТ (от 6153,81) (Поз. 16, 33-36, 46-47, 60-64, 94-95, 173-177, 218-219, 222-223, 225-238)</t>
  </si>
  <si>
    <t xml:space="preserve">   95% ФОТ (от 604,37) (Поз. 206-207)</t>
  </si>
  <si>
    <t xml:space="preserve">   105% ФОТ (от 27161,58) (Поз. 4-6, 19-20, 38-45, 49-50, 53-59, 75-78, 89, 97-98, 104, 107-108, 111-114, 122, 136, 138, 163-165, 170, 186, 189-193, 202, 220-221)</t>
  </si>
  <si>
    <t xml:space="preserve">   110% ФОТ (от 1575,35) (Поз. 23, 66, 68, 74, 125)</t>
  </si>
  <si>
    <t xml:space="preserve">   118% ФОТ (от 3705,13) (Поз. 90-92, 99-102, 130-131, 137, 156-159, 224)</t>
  </si>
  <si>
    <t xml:space="preserve">   120% ФОТ (от 126,17) (Поз. 105-106, 160-161)</t>
  </si>
  <si>
    <t xml:space="preserve">   122% ФОТ (от 3191,88) (Поз. 1-3, 17, 71-73, 153)</t>
  </si>
  <si>
    <t xml:space="preserve">   123% ФОТ (от 45056,83) (Поз. 10-11, 14, 26-31, 81-87, 115-121, 132-135, 166-169, 180-185, 196-200)</t>
  </si>
  <si>
    <t xml:space="preserve">   128% ФОТ (от 2059,47) (Поз. 70, 139-151)</t>
  </si>
  <si>
    <t xml:space="preserve">   142% ФОТ (от 6500,82) (Поз. 208-215)</t>
  </si>
  <si>
    <t xml:space="preserve">   155% ФОТ (от 1964,97) (Поз. 187, 201)</t>
  </si>
  <si>
    <t>Сметная прибыль</t>
  </si>
  <si>
    <t xml:space="preserve">   45% ФОТ (от 68,58) (Поз. 217)</t>
  </si>
  <si>
    <t xml:space="preserve">   50% ФОТ (от 21665,62) (Поз. 7, 18, 37, 48, 96, 103, 109, 162, 188, 8-9, 12-13, 15, 21-22, 32, 51-52, 79-80, 88, 110, 154-155, 178-179, 194-195, 124, 126-129, 203, 206-207)</t>
  </si>
  <si>
    <t xml:space="preserve">   55% ФОТ (от 27005,66) (Поз. 4-6, 19-20, 38-45, 49-50, 53-59, 75-78, 89, 97-98, 104, 107-108, 111-114, 122, 136, 138, 163-165, 170, 186, 189-193, 202)</t>
  </si>
  <si>
    <t xml:space="preserve">   62% ФОТ (от 55,24) (Поз. 93)</t>
  </si>
  <si>
    <t xml:space="preserve">   63% ФОТ (от 3705,13) (Поз. 90-92, 99-102, 130-131, 137, 156-159, 224)</t>
  </si>
  <si>
    <t xml:space="preserve">   65% ФОТ (от 806,19) (Поз. 25, 67, 69, 105-106, 160-161, 220-221)</t>
  </si>
  <si>
    <t xml:space="preserve">   68% ФОТ (от 3344,86) (Поз. 24, 65, 123, 152, 171-172)</t>
  </si>
  <si>
    <t xml:space="preserve">   70% ФОТ (от 1709,41) (Поз. 23, 66, 68, 74, 125, 237-238)</t>
  </si>
  <si>
    <t xml:space="preserve">   75% ФОТ (от 45056,83) (Поз. 10-11, 14, 26-31, 81-87, 115-121, 132-135, 166-169, 180-185, 196-200)</t>
  </si>
  <si>
    <t xml:space="preserve">   80% ФОТ (от 3191,88) (Поз. 1-3, 17, 71-73, 153)</t>
  </si>
  <si>
    <t xml:space="preserve">   83% ФОТ (от 2059,47) (Поз. 70, 139-151)</t>
  </si>
  <si>
    <t xml:space="preserve">   85% ФОТ (от 6019,75) (Поз. 16, 33-36, 46-47, 60-64, 94-95, 173-177, 218-219, 222-223, 225-236)</t>
  </si>
  <si>
    <t xml:space="preserve">   95% ФОТ (от 6500,82) (Поз. 208-215)</t>
  </si>
  <si>
    <t xml:space="preserve">   100% ФОТ (от 1964,97) (Поз. 187, 201)</t>
  </si>
  <si>
    <t>Итоги по смете:</t>
  </si>
  <si>
    <t xml:space="preserve">  Конструкции из кирпича и блоков</t>
  </si>
  <si>
    <t xml:space="preserve">  Отделочные работы:</t>
  </si>
  <si>
    <t xml:space="preserve">    Итого Поз. 4-6, 19-20, 38-45, 49-50, 53-59, 75-78, 89, 97-98, 104, 107-108, 111-114, 122, 136, 138, 163-165, 170, 186, 189-193, 202</t>
  </si>
  <si>
    <t xml:space="preserve">    Накладные расходы 105% ФОТ (от 27 005,66)</t>
  </si>
  <si>
    <t xml:space="preserve">    Сметная прибыль 55% ФОТ (от 27 005,66)</t>
  </si>
  <si>
    <t xml:space="preserve">    Итого c накладными и см. прибылью</t>
  </si>
  <si>
    <t xml:space="preserve">    Итого Поз. 7, 18, 37, 48, 96, 103, 109, 162, 188</t>
  </si>
  <si>
    <t xml:space="preserve">    Накладные расходы 79% ФОТ (от 9 041,99)</t>
  </si>
  <si>
    <t xml:space="preserve">    Сметная прибыль 50% ФОТ (от 9 041,99)</t>
  </si>
  <si>
    <t xml:space="preserve">    Итого Поз. 8-9, 12-13, 15, 21-22, 32, 51-52, 79-80, 88, 110, 154-155, 178-179, 194-195</t>
  </si>
  <si>
    <t xml:space="preserve">    Накладные расходы 80% ФОТ (от 11 344,85)</t>
  </si>
  <si>
    <t xml:space="preserve">    Сметная прибыль 50% ФОТ (от 11 344,85)</t>
  </si>
  <si>
    <t xml:space="preserve">  Полы:</t>
  </si>
  <si>
    <t xml:space="preserve">    Итого Поз. 10-11, 14, 26-31, 81-87, 115-121, 132-135, 166-169, 180-185, 196-200</t>
  </si>
  <si>
    <t xml:space="preserve">    Накладные расходы 123% ФОТ (от 45 056,83)</t>
  </si>
  <si>
    <t xml:space="preserve">    Сметная прибыль 75% ФОТ (от 45 056,83)</t>
  </si>
  <si>
    <t xml:space="preserve">  Строительные металлические конструкции:</t>
  </si>
  <si>
    <t xml:space="preserve">    Итого Поз. 16, 33-36, 46-47, 60-64, 94-95, 173-177, 218-219, 222-223, 225-236</t>
  </si>
  <si>
    <t xml:space="preserve">    Накладные расходы 90% ФОТ (от 6 019,75)</t>
  </si>
  <si>
    <t xml:space="preserve">    Сметная прибыль 85% ФОТ (от 6 019,75)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</si>
  <si>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</si>
  <si>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23, 66, 68, 74, 125</t>
  </si>
  <si>
    <t xml:space="preserve">    Накладные расходы 110% ФОТ (от 1 575,35)</t>
  </si>
  <si>
    <t xml:space="preserve">    Сметная прибыль 70% ФОТ (от 1 575,35)</t>
  </si>
  <si>
    <t xml:space="preserve">    Итого Поз. 24, 65, 123, 152, 171-172</t>
  </si>
  <si>
    <t xml:space="preserve">    Накладные расходы 80% ФОТ (от 3 344,86)</t>
  </si>
  <si>
    <t xml:space="preserve">    Сметная прибыль 68% ФОТ (от 3 344,86)</t>
  </si>
  <si>
    <t xml:space="preserve"> 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</si>
  <si>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 xml:space="preserve">  Деревянные конструкции:</t>
  </si>
  <si>
    <t xml:space="preserve">    Итого Поз. 90-92, 99-102, 130-131, 137, 156-159, 224</t>
  </si>
  <si>
    <t xml:space="preserve">    Накладные расходы 118% ФОТ (от 3 705,13)</t>
  </si>
  <si>
    <t xml:space="preserve">    Сметная прибыль 63% ФОТ (от 3 705,13)</t>
  </si>
  <si>
    <t xml:space="preserve">    Итого Поз. 93</t>
  </si>
  <si>
    <t xml:space="preserve">    Накладные расходы 82% ФОТ (от 55,24)</t>
  </si>
  <si>
    <t xml:space="preserve">    Сметная прибыль 62% ФОТ (от 55,24)</t>
  </si>
  <si>
    <t xml:space="preserve">  Кровли:</t>
  </si>
  <si>
    <t xml:space="preserve">    Итого Поз. 105-106, 160-161</t>
  </si>
  <si>
    <t xml:space="preserve">    Накладные расходы 120% ФОТ (от 126,17)</t>
  </si>
  <si>
    <t xml:space="preserve">    Сметная прибыль 65% ФОТ (от 126,17)</t>
  </si>
  <si>
    <t xml:space="preserve">    Итого Поз. 124</t>
  </si>
  <si>
    <t xml:space="preserve">    Накладные расходы 77% ФОТ (от 413,07)</t>
  </si>
  <si>
    <t xml:space="preserve">    Сметная прибыль 50% ФОТ (от 413,07)</t>
  </si>
  <si>
    <t xml:space="preserve">    Итого Поз. 126-129</t>
  </si>
  <si>
    <t xml:space="preserve">    Накладные расходы 74% ФОТ (от 104,12)</t>
  </si>
  <si>
    <t xml:space="preserve">    Сметная прибыль 50% ФОТ (от 104,12)</t>
  </si>
  <si>
    <t xml:space="preserve">  Бетонные и железобетонные сборные конструкции в жилищно-гражданском строительстве:</t>
  </si>
  <si>
    <t xml:space="preserve">    Итого Поз. 187, 201</t>
  </si>
  <si>
    <t xml:space="preserve">    Накладные расходы 155% ФОТ (от 1 964,97)</t>
  </si>
  <si>
    <t xml:space="preserve">    Сметная прибыль 100% ФОТ (от 1 964,97)</t>
  </si>
  <si>
    <t xml:space="preserve">    Итого Поз. 203</t>
  </si>
  <si>
    <t xml:space="preserve">    Накладные расходы 78% ФОТ (от 157,22)</t>
  </si>
  <si>
    <t xml:space="preserve">    Сметная прибыль 50% ФОТ (от 157,22)</t>
  </si>
  <si>
    <t xml:space="preserve">  Погрузо-разгрузочные работы:</t>
  </si>
  <si>
    <t xml:space="preserve">    Итого Поз. 204</t>
  </si>
  <si>
    <t xml:space="preserve">  Перевозка грузов автотранспортом:</t>
  </si>
  <si>
    <t xml:space="preserve">    Итого Поз. 205, 216</t>
  </si>
  <si>
    <t xml:space="preserve">  Земляные работы, выполняемые механизированным способом:</t>
  </si>
  <si>
    <t xml:space="preserve">    Итого Поз. 206-207</t>
  </si>
  <si>
    <t xml:space="preserve">    Накладные расходы 95% ФОТ (от 604,37)</t>
  </si>
  <si>
    <t xml:space="preserve">    Сметная прибыль 50% ФОТ (от 604,37)</t>
  </si>
  <si>
    <t xml:space="preserve">  Автомобильные дороги:</t>
  </si>
  <si>
    <t xml:space="preserve">    Итого Поз. 208-215</t>
  </si>
  <si>
    <t xml:space="preserve">    Накладные расходы 142% ФОТ (от 6 500,82)</t>
  </si>
  <si>
    <t xml:space="preserve">    Сметная прибыль 95% ФОТ (от 6 500,82)</t>
  </si>
  <si>
    <t xml:space="preserve">  Земляные работы, выполняемые ручным способом:</t>
  </si>
  <si>
    <t xml:space="preserve">    Итого Поз. 217</t>
  </si>
  <si>
    <t xml:space="preserve">    Накладные расходы 80% ФОТ (от 68,58)</t>
  </si>
  <si>
    <t xml:space="preserve">    Сметная прибыль 45% ФОТ (от 68,58)</t>
  </si>
  <si>
    <t xml:space="preserve">  Бетонные и железобетонные монолитные конструкции в промышленном строительстве:</t>
  </si>
  <si>
    <t xml:space="preserve">    Итого Поз. 220-221</t>
  </si>
  <si>
    <t xml:space="preserve">    Накладные расходы 105% ФОТ (от 155,92)</t>
  </si>
  <si>
    <t xml:space="preserve">    Сметная прибыль 65% ФОТ (от 155,92)</t>
  </si>
  <si>
    <t xml:space="preserve">  Защита строительных конструкций и оборудования от коррозии:</t>
  </si>
  <si>
    <t xml:space="preserve">    Итого Поз. 237-238</t>
  </si>
  <si>
    <t xml:space="preserve">    Накладные расходы 90% ФОТ (от 134,06)</t>
  </si>
  <si>
    <t xml:space="preserve">    Сметная прибыль 70% ФОТ (от 134,06)</t>
  </si>
  <si>
    <t xml:space="preserve">  Итого</t>
  </si>
  <si>
    <t xml:space="preserve">  Индекс к ТЕР-2001 МИНСТРОЙ РОССИИ №5414-ИФ/09 от 19.02.2020г. по Республике Башкортостан (прочие объекты) 1 316 586,77 * 6,78</t>
  </si>
  <si>
    <t xml:space="preserve">  НДС 20%</t>
  </si>
  <si>
    <t xml:space="preserve">  ВСЕГО по смете</t>
  </si>
  <si>
    <t>Составил: ___________________________вед.инженер ОСиЭГО Г.Х.Киньябулатова</t>
  </si>
  <si>
    <t>(должность, подпись, расшифровка)</t>
  </si>
  <si>
    <t xml:space="preserve">100 м2 </t>
  </si>
  <si>
    <r>
      <t>0,56</t>
    </r>
    <r>
      <rPr>
        <i/>
        <sz val="9"/>
        <rFont val="Arial"/>
        <family val="2"/>
        <charset val="204"/>
      </rPr>
      <t xml:space="preserve">
56 / 100</t>
    </r>
  </si>
  <si>
    <r>
      <t>1,12</t>
    </r>
    <r>
      <rPr>
        <i/>
        <sz val="9"/>
        <rFont val="Arial"/>
        <family val="2"/>
        <charset val="204"/>
      </rPr>
      <t xml:space="preserve">
112 / 100</t>
    </r>
  </si>
  <si>
    <r>
      <t>1,75</t>
    </r>
    <r>
      <rPr>
        <i/>
        <sz val="9"/>
        <rFont val="Arial"/>
        <family val="2"/>
        <charset val="204"/>
      </rPr>
      <t xml:space="preserve">
175 / 100</t>
    </r>
  </si>
  <si>
    <r>
      <t>7,5</t>
    </r>
    <r>
      <rPr>
        <i/>
        <sz val="9"/>
        <rFont val="Arial"/>
        <family val="2"/>
        <charset val="204"/>
      </rPr>
      <t xml:space="preserve">
(1500/2) / 100</t>
    </r>
  </si>
  <si>
    <r>
      <t>2,34</t>
    </r>
    <r>
      <rPr>
        <i/>
        <sz val="9"/>
        <rFont val="Arial"/>
        <family val="2"/>
        <charset val="204"/>
      </rPr>
      <t xml:space="preserve">
234 / 100</t>
    </r>
  </si>
  <si>
    <r>
      <t>1,13</t>
    </r>
    <r>
      <rPr>
        <i/>
        <sz val="9"/>
        <rFont val="Arial"/>
        <family val="2"/>
        <charset val="204"/>
      </rPr>
      <t xml:space="preserve">
113 / 100</t>
    </r>
  </si>
  <si>
    <r>
      <t>0,71</t>
    </r>
    <r>
      <rPr>
        <i/>
        <sz val="9"/>
        <rFont val="Arial"/>
        <family val="2"/>
        <charset val="204"/>
      </rPr>
      <t xml:space="preserve">
71 / 100</t>
    </r>
  </si>
  <si>
    <r>
      <t>5,67</t>
    </r>
    <r>
      <rPr>
        <i/>
        <sz val="9"/>
        <rFont val="Arial"/>
        <family val="2"/>
        <charset val="204"/>
      </rPr>
      <t xml:space="preserve">
2,1*0,9*3</t>
    </r>
  </si>
  <si>
    <r>
      <t>0,016</t>
    </r>
    <r>
      <rPr>
        <i/>
        <sz val="9"/>
        <rFont val="Arial"/>
        <family val="2"/>
        <charset val="204"/>
      </rPr>
      <t xml:space="preserve">
1,6 / 100</t>
    </r>
  </si>
  <si>
    <r>
      <t>0,53</t>
    </r>
    <r>
      <rPr>
        <i/>
        <sz val="9"/>
        <rFont val="Arial"/>
        <family val="2"/>
        <charset val="204"/>
      </rPr>
      <t xml:space="preserve">
53 / 100</t>
    </r>
  </si>
  <si>
    <r>
      <t>9,54</t>
    </r>
    <r>
      <rPr>
        <i/>
        <sz val="9"/>
        <rFont val="Arial"/>
        <family val="2"/>
        <charset val="204"/>
      </rPr>
      <t xml:space="preserve">
0,18*53</t>
    </r>
  </si>
  <si>
    <r>
      <t>0,1197</t>
    </r>
    <r>
      <rPr>
        <i/>
        <sz val="9"/>
        <rFont val="Arial"/>
        <family val="2"/>
        <charset val="204"/>
      </rPr>
      <t xml:space="preserve">
11,97 / 100</t>
    </r>
  </si>
  <si>
    <r>
      <t>0,857</t>
    </r>
    <r>
      <rPr>
        <i/>
        <sz val="9"/>
        <rFont val="Arial"/>
        <family val="2"/>
        <charset val="204"/>
      </rPr>
      <t xml:space="preserve">
85,7 / 100</t>
    </r>
  </si>
  <si>
    <r>
      <t>0,02</t>
    </r>
    <r>
      <rPr>
        <i/>
        <sz val="9"/>
        <rFont val="Arial"/>
        <family val="2"/>
        <charset val="204"/>
      </rPr>
      <t xml:space="preserve">
2 / 100</t>
    </r>
  </si>
  <si>
    <r>
      <t>0,01714</t>
    </r>
    <r>
      <rPr>
        <i/>
        <sz val="9"/>
        <rFont val="Arial"/>
        <family val="2"/>
        <charset val="204"/>
      </rPr>
      <t xml:space="preserve">
0,2*85,7/1000</t>
    </r>
  </si>
  <si>
    <r>
      <t>0,8</t>
    </r>
    <r>
      <rPr>
        <i/>
        <sz val="9"/>
        <rFont val="Arial"/>
        <family val="2"/>
        <charset val="204"/>
      </rPr>
      <t xml:space="preserve">
80 / 100</t>
    </r>
  </si>
  <si>
    <r>
      <t>8,08</t>
    </r>
    <r>
      <rPr>
        <i/>
        <sz val="9"/>
        <rFont val="Arial"/>
        <family val="2"/>
        <charset val="204"/>
      </rPr>
      <t xml:space="preserve">
80*0,1*1,01</t>
    </r>
  </si>
  <si>
    <r>
      <t>2,4</t>
    </r>
    <r>
      <rPr>
        <i/>
        <sz val="9"/>
        <rFont val="Arial"/>
        <family val="2"/>
        <charset val="204"/>
      </rPr>
      <t xml:space="preserve">
240 / 100</t>
    </r>
  </si>
  <si>
    <r>
      <t>3,78</t>
    </r>
    <r>
      <rPr>
        <i/>
        <sz val="9"/>
        <rFont val="Arial"/>
        <family val="2"/>
        <charset val="204"/>
      </rPr>
      <t xml:space="preserve">
2,1*0,9*2</t>
    </r>
  </si>
  <si>
    <r>
      <t>8,19</t>
    </r>
    <r>
      <rPr>
        <i/>
        <sz val="9"/>
        <rFont val="Arial"/>
        <family val="2"/>
        <charset val="204"/>
      </rPr>
      <t xml:space="preserve">
2,1*1,3*3</t>
    </r>
  </si>
  <si>
    <r>
      <t>0,08</t>
    </r>
    <r>
      <rPr>
        <i/>
        <sz val="9"/>
        <rFont val="Arial"/>
        <family val="2"/>
        <charset val="204"/>
      </rPr>
      <t xml:space="preserve">
8 / 100</t>
    </r>
  </si>
  <si>
    <r>
      <t>0,21</t>
    </r>
    <r>
      <rPr>
        <i/>
        <sz val="9"/>
        <rFont val="Arial"/>
        <family val="2"/>
        <charset val="204"/>
      </rPr>
      <t xml:space="preserve">
21 / 100</t>
    </r>
  </si>
  <si>
    <r>
      <t>0,00735</t>
    </r>
    <r>
      <rPr>
        <i/>
        <sz val="9"/>
        <rFont val="Arial"/>
        <family val="2"/>
        <charset val="204"/>
      </rPr>
      <t xml:space="preserve">
0,35*21/1000</t>
    </r>
  </si>
  <si>
    <r>
      <t>21,42</t>
    </r>
    <r>
      <rPr>
        <i/>
        <sz val="9"/>
        <rFont val="Arial"/>
        <family val="2"/>
        <charset val="204"/>
      </rPr>
      <t xml:space="preserve">
21*1,02</t>
    </r>
  </si>
  <si>
    <r>
      <t>191,1</t>
    </r>
    <r>
      <rPr>
        <i/>
        <sz val="9"/>
        <rFont val="Arial"/>
        <family val="2"/>
        <charset val="204"/>
      </rPr>
      <t xml:space="preserve">
1,3*7*21</t>
    </r>
  </si>
  <si>
    <r>
      <t>0,018</t>
    </r>
    <r>
      <rPr>
        <i/>
        <sz val="9"/>
        <rFont val="Arial"/>
        <family val="2"/>
        <charset val="204"/>
      </rPr>
      <t xml:space="preserve">
1,8 / 100</t>
    </r>
  </si>
  <si>
    <r>
      <t>0,84</t>
    </r>
    <r>
      <rPr>
        <i/>
        <sz val="9"/>
        <rFont val="Arial"/>
        <family val="2"/>
        <charset val="204"/>
      </rPr>
      <t xml:space="preserve">
84 / 100</t>
    </r>
  </si>
  <si>
    <r>
      <t>30,24</t>
    </r>
    <r>
      <rPr>
        <i/>
        <sz val="9"/>
        <rFont val="Arial"/>
        <family val="2"/>
        <charset val="204"/>
      </rPr>
      <t xml:space="preserve">
0,18*2*84</t>
    </r>
  </si>
  <si>
    <r>
      <t>28,56</t>
    </r>
    <r>
      <rPr>
        <i/>
        <sz val="9"/>
        <rFont val="Arial"/>
        <family val="2"/>
        <charset val="204"/>
      </rPr>
      <t xml:space="preserve">
28*1,02</t>
    </r>
  </si>
  <si>
    <r>
      <t>0,44</t>
    </r>
    <r>
      <rPr>
        <i/>
        <sz val="9"/>
        <rFont val="Arial"/>
        <family val="2"/>
        <charset val="204"/>
      </rPr>
      <t xml:space="preserve">
44 / 100</t>
    </r>
  </si>
  <si>
    <r>
      <t>132</t>
    </r>
    <r>
      <rPr>
        <i/>
        <sz val="9"/>
        <rFont val="Arial"/>
        <family val="2"/>
        <charset val="204"/>
      </rPr>
      <t xml:space="preserve">
3*44</t>
    </r>
  </si>
  <si>
    <r>
      <t>0,38</t>
    </r>
    <r>
      <rPr>
        <i/>
        <sz val="9"/>
        <rFont val="Arial"/>
        <family val="2"/>
        <charset val="204"/>
      </rPr>
      <t xml:space="preserve">
38 / 100</t>
    </r>
  </si>
  <si>
    <r>
      <t>0,34694</t>
    </r>
    <r>
      <rPr>
        <i/>
        <sz val="9"/>
        <rFont val="Arial"/>
        <family val="2"/>
        <charset val="204"/>
      </rPr>
      <t xml:space="preserve">
8,3*38*1,1/1000</t>
    </r>
  </si>
  <si>
    <r>
      <t>0,0015</t>
    </r>
    <r>
      <rPr>
        <i/>
        <sz val="9"/>
        <rFont val="Arial"/>
        <family val="2"/>
        <charset val="204"/>
      </rPr>
      <t xml:space="preserve">
1,5/1000</t>
    </r>
  </si>
  <si>
    <r>
      <t>2,21</t>
    </r>
    <r>
      <rPr>
        <i/>
        <sz val="9"/>
        <rFont val="Arial"/>
        <family val="2"/>
        <charset val="204"/>
      </rPr>
      <t xml:space="preserve">
221 / 100</t>
    </r>
  </si>
  <si>
    <r>
      <t>0,1323</t>
    </r>
    <r>
      <rPr>
        <i/>
        <sz val="9"/>
        <rFont val="Arial"/>
        <family val="2"/>
        <charset val="204"/>
      </rPr>
      <t xml:space="preserve">
13,23 / 100</t>
    </r>
  </si>
  <si>
    <r>
      <t>0,021</t>
    </r>
    <r>
      <rPr>
        <i/>
        <sz val="9"/>
        <rFont val="Arial"/>
        <family val="2"/>
        <charset val="204"/>
      </rPr>
      <t xml:space="preserve">
(2,1*1,0) / 100</t>
    </r>
  </si>
  <si>
    <r>
      <t>0,552</t>
    </r>
    <r>
      <rPr>
        <i/>
        <sz val="9"/>
        <rFont val="Arial"/>
        <family val="2"/>
        <charset val="204"/>
      </rPr>
      <t xml:space="preserve">
55,2 / 100</t>
    </r>
  </si>
  <si>
    <r>
      <t>0,28</t>
    </r>
    <r>
      <rPr>
        <i/>
        <sz val="9"/>
        <rFont val="Arial"/>
        <family val="2"/>
        <charset val="204"/>
      </rPr>
      <t xml:space="preserve">
28 / 100</t>
    </r>
  </si>
  <si>
    <r>
      <t>0,6</t>
    </r>
    <r>
      <rPr>
        <i/>
        <sz val="9"/>
        <rFont val="Arial"/>
        <family val="2"/>
        <charset val="204"/>
      </rPr>
      <t xml:space="preserve">
60 / 100</t>
    </r>
  </si>
  <si>
    <r>
      <t>0,7</t>
    </r>
    <r>
      <rPr>
        <i/>
        <sz val="9"/>
        <rFont val="Arial"/>
        <family val="2"/>
        <charset val="204"/>
      </rPr>
      <t xml:space="preserve">
70 / 100</t>
    </r>
  </si>
  <si>
    <r>
      <t>0,24</t>
    </r>
    <r>
      <rPr>
        <i/>
        <sz val="9"/>
        <rFont val="Arial"/>
        <family val="2"/>
        <charset val="204"/>
      </rPr>
      <t xml:space="preserve">
0,12*2</t>
    </r>
  </si>
  <si>
    <r>
      <t>1,4</t>
    </r>
    <r>
      <rPr>
        <i/>
        <sz val="9"/>
        <rFont val="Arial"/>
        <family val="2"/>
        <charset val="204"/>
      </rPr>
      <t xml:space="preserve">
140 / 100</t>
    </r>
  </si>
  <si>
    <r>
      <t>50,4</t>
    </r>
    <r>
      <rPr>
        <i/>
        <sz val="9"/>
        <rFont val="Arial"/>
        <family val="2"/>
        <charset val="204"/>
      </rPr>
      <t xml:space="preserve">
0,18*2*140</t>
    </r>
  </si>
  <si>
    <r>
      <t>1,68</t>
    </r>
    <r>
      <rPr>
        <i/>
        <sz val="9"/>
        <rFont val="Arial"/>
        <family val="2"/>
        <charset val="204"/>
      </rPr>
      <t xml:space="preserve">
168 / 100</t>
    </r>
  </si>
  <si>
    <r>
      <t>60,48</t>
    </r>
    <r>
      <rPr>
        <i/>
        <sz val="9"/>
        <rFont val="Arial"/>
        <family val="2"/>
        <charset val="204"/>
      </rPr>
      <t xml:space="preserve">
0,18*2*168</t>
    </r>
  </si>
  <si>
    <r>
      <t>2,21</t>
    </r>
    <r>
      <rPr>
        <i/>
        <sz val="9"/>
        <rFont val="Arial"/>
        <family val="2"/>
        <charset val="204"/>
      </rPr>
      <t xml:space="preserve">
(73+148) / 100</t>
    </r>
  </si>
  <si>
    <r>
      <t>1,48</t>
    </r>
    <r>
      <rPr>
        <i/>
        <sz val="9"/>
        <rFont val="Arial"/>
        <family val="2"/>
        <charset val="204"/>
      </rPr>
      <t xml:space="preserve">
148 / 100</t>
    </r>
  </si>
  <si>
    <r>
      <t>0,03315</t>
    </r>
    <r>
      <rPr>
        <i/>
        <sz val="9"/>
        <rFont val="Arial"/>
        <family val="2"/>
        <charset val="204"/>
      </rPr>
      <t xml:space="preserve">
0,15*221/1000</t>
    </r>
  </si>
  <si>
    <r>
      <t>1,56</t>
    </r>
    <r>
      <rPr>
        <i/>
        <sz val="9"/>
        <rFont val="Arial"/>
        <family val="2"/>
        <charset val="204"/>
      </rPr>
      <t xml:space="preserve">
156 / 100</t>
    </r>
  </si>
  <si>
    <r>
      <t>15,912</t>
    </r>
    <r>
      <rPr>
        <i/>
        <sz val="9"/>
        <rFont val="Arial"/>
        <family val="2"/>
        <charset val="204"/>
      </rPr>
      <t xml:space="preserve">
156*0,1*1,02</t>
    </r>
  </si>
  <si>
    <r>
      <t>0,72</t>
    </r>
    <r>
      <rPr>
        <i/>
        <sz val="9"/>
        <rFont val="Arial"/>
        <family val="2"/>
        <charset val="204"/>
      </rPr>
      <t xml:space="preserve">
72 / 100</t>
    </r>
  </si>
  <si>
    <r>
      <t>1,49</t>
    </r>
    <r>
      <rPr>
        <i/>
        <sz val="9"/>
        <rFont val="Arial"/>
        <family val="2"/>
        <charset val="204"/>
      </rPr>
      <t xml:space="preserve">
149 / 100</t>
    </r>
  </si>
  <si>
    <r>
      <t>13,23</t>
    </r>
    <r>
      <rPr>
        <i/>
        <sz val="9"/>
        <rFont val="Arial"/>
        <family val="2"/>
        <charset val="204"/>
      </rPr>
      <t xml:space="preserve">
2,1*0,9*7</t>
    </r>
  </si>
  <si>
    <r>
      <t>0,07</t>
    </r>
    <r>
      <rPr>
        <i/>
        <sz val="9"/>
        <rFont val="Arial"/>
        <family val="2"/>
        <charset val="204"/>
      </rPr>
      <t xml:space="preserve">
7 / 100</t>
    </r>
  </si>
  <si>
    <r>
      <t>8,4</t>
    </r>
    <r>
      <rPr>
        <i/>
        <sz val="9"/>
        <rFont val="Arial"/>
        <family val="2"/>
        <charset val="204"/>
      </rPr>
      <t xml:space="preserve">
2,1*1,0*4</t>
    </r>
  </si>
  <si>
    <r>
      <t>55,2</t>
    </r>
    <r>
      <rPr>
        <i/>
        <sz val="9"/>
        <rFont val="Arial"/>
        <family val="2"/>
        <charset val="204"/>
      </rPr>
      <t xml:space="preserve">
6*2,3*4</t>
    </r>
  </si>
  <si>
    <r>
      <t>0,24</t>
    </r>
    <r>
      <rPr>
        <i/>
        <sz val="9"/>
        <rFont val="Arial"/>
        <family val="2"/>
        <charset val="204"/>
      </rPr>
      <t xml:space="preserve">
24 / 100</t>
    </r>
  </si>
  <si>
    <r>
      <t>0,106</t>
    </r>
    <r>
      <rPr>
        <i/>
        <sz val="9"/>
        <rFont val="Arial"/>
        <family val="2"/>
        <charset val="204"/>
      </rPr>
      <t xml:space="preserve">
((2,3*2+6)*0,25*4) / 100</t>
    </r>
  </si>
  <si>
    <r>
      <t>0,06</t>
    </r>
    <r>
      <rPr>
        <i/>
        <sz val="9"/>
        <rFont val="Arial"/>
        <family val="2"/>
        <charset val="204"/>
      </rPr>
      <t xml:space="preserve">
(6*4*0,25) / 100</t>
    </r>
  </si>
  <si>
    <r>
      <t>24</t>
    </r>
    <r>
      <rPr>
        <i/>
        <sz val="9"/>
        <rFont val="Arial"/>
        <family val="2"/>
        <charset val="204"/>
      </rPr>
      <t xml:space="preserve">
6*4</t>
    </r>
  </si>
  <si>
    <r>
      <t>0,12</t>
    </r>
    <r>
      <rPr>
        <i/>
        <sz val="9"/>
        <rFont val="Arial"/>
        <family val="2"/>
        <charset val="204"/>
      </rPr>
      <t xml:space="preserve">
12 / 100</t>
    </r>
  </si>
  <si>
    <r>
      <t>1,5</t>
    </r>
    <r>
      <rPr>
        <i/>
        <sz val="9"/>
        <rFont val="Arial"/>
        <family val="2"/>
        <charset val="204"/>
      </rPr>
      <t xml:space="preserve">
150 / 100</t>
    </r>
  </si>
  <si>
    <r>
      <t>3</t>
    </r>
    <r>
      <rPr>
        <i/>
        <sz val="9"/>
        <rFont val="Arial"/>
        <family val="2"/>
        <charset val="204"/>
      </rPr>
      <t xml:space="preserve">
300 / 100</t>
    </r>
  </si>
  <si>
    <r>
      <t>0,09</t>
    </r>
    <r>
      <rPr>
        <i/>
        <sz val="9"/>
        <rFont val="Arial"/>
        <family val="2"/>
        <charset val="204"/>
      </rPr>
      <t xml:space="preserve">
0,3*300/1000</t>
    </r>
  </si>
  <si>
    <r>
      <t>900</t>
    </r>
    <r>
      <rPr>
        <i/>
        <sz val="9"/>
        <rFont val="Arial"/>
        <family val="2"/>
        <charset val="204"/>
      </rPr>
      <t xml:space="preserve">
3*300</t>
    </r>
  </si>
  <si>
    <r>
      <t>0,17</t>
    </r>
    <r>
      <rPr>
        <i/>
        <sz val="9"/>
        <rFont val="Arial"/>
        <family val="2"/>
        <charset val="204"/>
      </rPr>
      <t xml:space="preserve">
17 / 100</t>
    </r>
  </si>
  <si>
    <r>
      <t>0,00255</t>
    </r>
    <r>
      <rPr>
        <i/>
        <sz val="9"/>
        <rFont val="Arial"/>
        <family val="2"/>
        <charset val="204"/>
      </rPr>
      <t xml:space="preserve">
0,15*17/1000</t>
    </r>
  </si>
  <si>
    <r>
      <t>0,98</t>
    </r>
    <r>
      <rPr>
        <i/>
        <sz val="9"/>
        <rFont val="Arial"/>
        <family val="2"/>
        <charset val="204"/>
      </rPr>
      <t xml:space="preserve">
98 / 100</t>
    </r>
  </si>
  <si>
    <r>
      <t>9,996</t>
    </r>
    <r>
      <rPr>
        <i/>
        <sz val="9"/>
        <rFont val="Arial"/>
        <family val="2"/>
        <charset val="204"/>
      </rPr>
      <t xml:space="preserve">
98*0,1*1,02</t>
    </r>
  </si>
  <si>
    <r>
      <t>1,15</t>
    </r>
    <r>
      <rPr>
        <i/>
        <sz val="9"/>
        <rFont val="Arial"/>
        <family val="2"/>
        <charset val="204"/>
      </rPr>
      <t xml:space="preserve">
115 / 100</t>
    </r>
  </si>
  <si>
    <r>
      <t>0,36</t>
    </r>
    <r>
      <rPr>
        <i/>
        <sz val="9"/>
        <rFont val="Arial"/>
        <family val="2"/>
        <charset val="204"/>
      </rPr>
      <t xml:space="preserve">
36 / 100</t>
    </r>
  </si>
  <si>
    <r>
      <t>0,54</t>
    </r>
    <r>
      <rPr>
        <i/>
        <sz val="9"/>
        <rFont val="Arial"/>
        <family val="2"/>
        <charset val="204"/>
      </rPr>
      <t xml:space="preserve">
54 / 100</t>
    </r>
  </si>
  <si>
    <r>
      <t>0,0882</t>
    </r>
    <r>
      <rPr>
        <i/>
        <sz val="9"/>
        <rFont val="Arial"/>
        <family val="2"/>
        <charset val="204"/>
      </rPr>
      <t xml:space="preserve">
8,82 / 100</t>
    </r>
  </si>
  <si>
    <r>
      <t>0,06</t>
    </r>
    <r>
      <rPr>
        <i/>
        <sz val="9"/>
        <rFont val="Arial"/>
        <family val="2"/>
        <charset val="204"/>
      </rPr>
      <t xml:space="preserve">
6 / 100</t>
    </r>
  </si>
  <si>
    <r>
      <t>0,04</t>
    </r>
    <r>
      <rPr>
        <i/>
        <sz val="9"/>
        <rFont val="Arial"/>
        <family val="2"/>
        <charset val="204"/>
      </rPr>
      <t xml:space="preserve">
4 / 100</t>
    </r>
  </si>
  <si>
    <r>
      <t>0,0054</t>
    </r>
    <r>
      <rPr>
        <i/>
        <sz val="9"/>
        <rFont val="Arial"/>
        <family val="2"/>
        <charset val="204"/>
      </rPr>
      <t xml:space="preserve">
0,15*36/1000</t>
    </r>
  </si>
  <si>
    <r>
      <t>1,08</t>
    </r>
    <r>
      <rPr>
        <i/>
        <sz val="9"/>
        <rFont val="Arial"/>
        <family val="2"/>
        <charset val="204"/>
      </rPr>
      <t xml:space="preserve">
108 / 100</t>
    </r>
  </si>
  <si>
    <r>
      <t>0,6</t>
    </r>
    <r>
      <rPr>
        <i/>
        <sz val="9"/>
        <rFont val="Arial"/>
        <family val="2"/>
        <charset val="204"/>
      </rPr>
      <t xml:space="preserve">
6 / 10</t>
    </r>
  </si>
  <si>
    <r>
      <t>0,4</t>
    </r>
    <r>
      <rPr>
        <i/>
        <sz val="9"/>
        <rFont val="Arial"/>
        <family val="2"/>
        <charset val="204"/>
      </rPr>
      <t xml:space="preserve">
4 / 10</t>
    </r>
  </si>
  <si>
    <r>
      <t>1,4</t>
    </r>
    <r>
      <rPr>
        <i/>
        <sz val="9"/>
        <rFont val="Arial"/>
        <family val="2"/>
        <charset val="204"/>
      </rPr>
      <t xml:space="preserve">
(6+8) / 10</t>
    </r>
  </si>
  <si>
    <r>
      <t>0,2</t>
    </r>
    <r>
      <rPr>
        <i/>
        <sz val="9"/>
        <rFont val="Arial"/>
        <family val="2"/>
        <charset val="204"/>
      </rPr>
      <t xml:space="preserve">
20 / 100</t>
    </r>
  </si>
  <si>
    <r>
      <t>3,16</t>
    </r>
    <r>
      <rPr>
        <i/>
        <sz val="9"/>
        <rFont val="Arial"/>
        <family val="2"/>
        <charset val="204"/>
      </rPr>
      <t xml:space="preserve">
316 / 100</t>
    </r>
  </si>
  <si>
    <r>
      <t>0,3</t>
    </r>
    <r>
      <rPr>
        <i/>
        <sz val="9"/>
        <rFont val="Arial"/>
        <family val="2"/>
        <charset val="204"/>
      </rPr>
      <t xml:space="preserve">
30 / 100</t>
    </r>
  </si>
  <si>
    <r>
      <t>4,14</t>
    </r>
    <r>
      <rPr>
        <i/>
        <sz val="9"/>
        <rFont val="Arial"/>
        <family val="2"/>
        <charset val="204"/>
      </rPr>
      <t xml:space="preserve">
414 / 100</t>
    </r>
  </si>
  <si>
    <r>
      <t>149,04</t>
    </r>
    <r>
      <rPr>
        <i/>
        <sz val="9"/>
        <rFont val="Arial"/>
        <family val="2"/>
        <charset val="204"/>
      </rPr>
      <t xml:space="preserve">
0,18*2*414</t>
    </r>
  </si>
  <si>
    <r>
      <t>0,1</t>
    </r>
    <r>
      <rPr>
        <i/>
        <sz val="9"/>
        <rFont val="Arial"/>
        <family val="2"/>
        <charset val="204"/>
      </rPr>
      <t xml:space="preserve">
10 / 100</t>
    </r>
  </si>
  <si>
    <r>
      <t>0,03</t>
    </r>
    <r>
      <rPr>
        <i/>
        <sz val="9"/>
        <rFont val="Arial"/>
        <family val="2"/>
        <charset val="204"/>
      </rPr>
      <t xml:space="preserve">
3 / 100</t>
    </r>
  </si>
  <si>
    <r>
      <t>0,39</t>
    </r>
    <r>
      <rPr>
        <i/>
        <sz val="9"/>
        <rFont val="Arial"/>
        <family val="2"/>
        <charset val="204"/>
      </rPr>
      <t xml:space="preserve">
39 / 100</t>
    </r>
  </si>
  <si>
    <r>
      <t>14,04</t>
    </r>
    <r>
      <rPr>
        <i/>
        <sz val="9"/>
        <rFont val="Arial"/>
        <family val="2"/>
        <charset val="204"/>
      </rPr>
      <t xml:space="preserve">
0,18*2*39</t>
    </r>
  </si>
  <si>
    <r>
      <t>1,9</t>
    </r>
    <r>
      <rPr>
        <i/>
        <sz val="9"/>
        <rFont val="Arial"/>
        <family val="2"/>
        <charset val="204"/>
      </rPr>
      <t xml:space="preserve">
190 / 100</t>
    </r>
  </si>
  <si>
    <r>
      <t>1,8</t>
    </r>
    <r>
      <rPr>
        <i/>
        <sz val="9"/>
        <rFont val="Arial"/>
        <family val="2"/>
        <charset val="204"/>
      </rPr>
      <t xml:space="preserve">
180 / 100</t>
    </r>
  </si>
  <si>
    <r>
      <t>0,82</t>
    </r>
    <r>
      <rPr>
        <i/>
        <sz val="9"/>
        <rFont val="Arial"/>
        <family val="2"/>
        <charset val="204"/>
      </rPr>
      <t xml:space="preserve">
82 / 100</t>
    </r>
  </si>
  <si>
    <r>
      <t>6,3</t>
    </r>
    <r>
      <rPr>
        <i/>
        <sz val="9"/>
        <rFont val="Arial"/>
        <family val="2"/>
        <charset val="204"/>
      </rPr>
      <t xml:space="preserve">
2,1*1,0*3</t>
    </r>
  </si>
  <si>
    <r>
      <t>2,43</t>
    </r>
    <r>
      <rPr>
        <i/>
        <sz val="9"/>
        <rFont val="Arial"/>
        <family val="2"/>
        <charset val="204"/>
      </rPr>
      <t xml:space="preserve">
243 / 100</t>
    </r>
  </si>
  <si>
    <r>
      <t>87,48</t>
    </r>
    <r>
      <rPr>
        <i/>
        <sz val="9"/>
        <rFont val="Arial"/>
        <family val="2"/>
        <charset val="204"/>
      </rPr>
      <t xml:space="preserve">
0,18*2*243</t>
    </r>
  </si>
  <si>
    <r>
      <t>0,027</t>
    </r>
    <r>
      <rPr>
        <i/>
        <sz val="9"/>
        <rFont val="Arial"/>
        <family val="2"/>
        <charset val="204"/>
      </rPr>
      <t xml:space="preserve">
0,15*180/1000</t>
    </r>
  </si>
  <si>
    <r>
      <t>0,76</t>
    </r>
    <r>
      <rPr>
        <i/>
        <sz val="9"/>
        <rFont val="Arial"/>
        <family val="2"/>
        <charset val="204"/>
      </rPr>
      <t xml:space="preserve">
76 / 100</t>
    </r>
  </si>
  <si>
    <r>
      <t>7,752</t>
    </r>
    <r>
      <rPr>
        <i/>
        <sz val="9"/>
        <rFont val="Arial"/>
        <family val="2"/>
        <charset val="204"/>
      </rPr>
      <t xml:space="preserve">
76*0,1*1,02</t>
    </r>
  </si>
  <si>
    <r>
      <t>0,27</t>
    </r>
    <r>
      <rPr>
        <i/>
        <sz val="9"/>
        <rFont val="Arial"/>
        <family val="2"/>
        <charset val="204"/>
      </rPr>
      <t xml:space="preserve">
27 / 100</t>
    </r>
  </si>
  <si>
    <r>
      <t>0,56</t>
    </r>
    <r>
      <rPr>
        <i/>
        <sz val="9"/>
        <rFont val="Arial"/>
        <family val="2"/>
        <charset val="204"/>
      </rPr>
      <t xml:space="preserve">
(28*2) / 100</t>
    </r>
  </si>
  <si>
    <r>
      <t>9,12</t>
    </r>
    <r>
      <rPr>
        <i/>
        <sz val="9"/>
        <rFont val="Arial"/>
        <family val="2"/>
        <charset val="204"/>
      </rPr>
      <t xml:space="preserve">
((320+136)*2) / 100</t>
    </r>
  </si>
  <si>
    <r>
      <t>6,4</t>
    </r>
    <r>
      <rPr>
        <i/>
        <sz val="9"/>
        <rFont val="Arial"/>
        <family val="2"/>
        <charset val="204"/>
      </rPr>
      <t xml:space="preserve">
(320*2) / 100</t>
    </r>
  </si>
  <si>
    <r>
      <t>0,192</t>
    </r>
    <r>
      <rPr>
        <i/>
        <sz val="9"/>
        <rFont val="Arial"/>
        <family val="2"/>
        <charset val="204"/>
      </rPr>
      <t xml:space="preserve">
0,3*320/1000*2</t>
    </r>
  </si>
  <si>
    <r>
      <t>1920</t>
    </r>
    <r>
      <rPr>
        <i/>
        <sz val="9"/>
        <rFont val="Arial"/>
        <family val="2"/>
        <charset val="204"/>
      </rPr>
      <t xml:space="preserve">
3*320*2</t>
    </r>
  </si>
  <si>
    <r>
      <t>2,72</t>
    </r>
    <r>
      <rPr>
        <i/>
        <sz val="9"/>
        <rFont val="Arial"/>
        <family val="2"/>
        <charset val="204"/>
      </rPr>
      <t xml:space="preserve">
(136*2) / 100</t>
    </r>
  </si>
  <si>
    <r>
      <t>0,32</t>
    </r>
    <r>
      <rPr>
        <i/>
        <sz val="9"/>
        <rFont val="Arial"/>
        <family val="2"/>
        <charset val="204"/>
      </rPr>
      <t xml:space="preserve">
(16*2) / 100</t>
    </r>
  </si>
  <si>
    <r>
      <t>5,76</t>
    </r>
    <r>
      <rPr>
        <i/>
        <sz val="9"/>
        <rFont val="Arial"/>
        <family val="2"/>
        <charset val="204"/>
      </rPr>
      <t xml:space="preserve">
0,18*32</t>
    </r>
  </si>
  <si>
    <r>
      <t>0,0408</t>
    </r>
    <r>
      <rPr>
        <i/>
        <sz val="9"/>
        <rFont val="Arial"/>
        <family val="2"/>
        <charset val="204"/>
      </rPr>
      <t xml:space="preserve">
0,15*136/1000*2</t>
    </r>
  </si>
  <si>
    <r>
      <t>1,96</t>
    </r>
    <r>
      <rPr>
        <i/>
        <sz val="9"/>
        <rFont val="Arial"/>
        <family val="2"/>
        <charset val="204"/>
      </rPr>
      <t xml:space="preserve">
(98*2) / 100</t>
    </r>
  </si>
  <si>
    <r>
      <t>19,992</t>
    </r>
    <r>
      <rPr>
        <i/>
        <sz val="9"/>
        <rFont val="Arial"/>
        <family val="2"/>
        <charset val="204"/>
      </rPr>
      <t xml:space="preserve">
196*0,1*1,02</t>
    </r>
  </si>
  <si>
    <r>
      <t>0,58</t>
    </r>
    <r>
      <rPr>
        <i/>
        <sz val="9"/>
        <rFont val="Arial"/>
        <family val="2"/>
        <charset val="204"/>
      </rPr>
      <t xml:space="preserve">
((4+25)*2) / 100</t>
    </r>
  </si>
  <si>
    <r>
      <t>0,08</t>
    </r>
    <r>
      <rPr>
        <i/>
        <sz val="9"/>
        <rFont val="Arial"/>
        <family val="2"/>
        <charset val="204"/>
      </rPr>
      <t xml:space="preserve">
8/100</t>
    </r>
  </si>
  <si>
    <r>
      <t>0,49</t>
    </r>
    <r>
      <rPr>
        <i/>
        <sz val="9"/>
        <rFont val="Arial"/>
        <family val="2"/>
        <charset val="204"/>
      </rPr>
      <t xml:space="preserve">
490 / 1000</t>
    </r>
  </si>
  <si>
    <r>
      <t>0,98</t>
    </r>
    <r>
      <rPr>
        <i/>
        <sz val="9"/>
        <rFont val="Arial"/>
        <family val="2"/>
        <charset val="204"/>
      </rPr>
      <t xml:space="preserve">
980 / 1000</t>
    </r>
  </si>
  <si>
    <r>
      <t>4,9</t>
    </r>
    <r>
      <rPr>
        <i/>
        <sz val="9"/>
        <rFont val="Arial"/>
        <family val="2"/>
        <charset val="204"/>
      </rPr>
      <t xml:space="preserve">
490 / 100</t>
    </r>
  </si>
  <si>
    <r>
      <t>563,5</t>
    </r>
    <r>
      <rPr>
        <i/>
        <sz val="9"/>
        <rFont val="Arial"/>
        <family val="2"/>
        <charset val="204"/>
      </rPr>
      <t xml:space="preserve">
490*1,15</t>
    </r>
  </si>
  <si>
    <r>
      <t>2,94</t>
    </r>
    <r>
      <rPr>
        <i/>
        <sz val="9"/>
        <rFont val="Arial"/>
        <family val="2"/>
        <charset val="204"/>
      </rPr>
      <t xml:space="preserve">
294 / 100</t>
    </r>
  </si>
  <si>
    <r>
      <t>352,8</t>
    </r>
    <r>
      <rPr>
        <i/>
        <sz val="9"/>
        <rFont val="Arial"/>
        <family val="2"/>
        <charset val="204"/>
      </rPr>
      <t xml:space="preserve">
294*1,2</t>
    </r>
  </si>
  <si>
    <r>
      <t>0,32</t>
    </r>
    <r>
      <rPr>
        <i/>
        <sz val="9"/>
        <rFont val="Arial"/>
        <family val="2"/>
        <charset val="204"/>
      </rPr>
      <t xml:space="preserve">
32 / 100</t>
    </r>
  </si>
  <si>
    <r>
      <t>0,0216</t>
    </r>
    <r>
      <rPr>
        <i/>
        <sz val="9"/>
        <rFont val="Arial"/>
        <family val="2"/>
        <charset val="204"/>
      </rPr>
      <t xml:space="preserve">
2,16 / 100</t>
    </r>
  </si>
  <si>
    <r>
      <t>1,62</t>
    </r>
    <r>
      <rPr>
        <i/>
        <sz val="9"/>
        <rFont val="Arial"/>
        <family val="2"/>
        <charset val="204"/>
      </rPr>
      <t xml:space="preserve">
162 / 100</t>
    </r>
  </si>
  <si>
    <r>
      <t>178,2</t>
    </r>
    <r>
      <rPr>
        <i/>
        <sz val="9"/>
        <rFont val="Arial"/>
        <family val="2"/>
        <charset val="204"/>
      </rPr>
      <t xml:space="preserve">
162*1,1</t>
    </r>
  </si>
  <si>
    <r>
      <t>9,72</t>
    </r>
    <r>
      <rPr>
        <i/>
        <sz val="9"/>
        <rFont val="Arial"/>
        <family val="2"/>
        <charset val="204"/>
      </rPr>
      <t xml:space="preserve">
(162*6) / 100</t>
    </r>
  </si>
  <si>
    <r>
      <t>0,0648</t>
    </r>
    <r>
      <rPr>
        <i/>
        <sz val="9"/>
        <rFont val="Arial"/>
        <family val="2"/>
        <charset val="204"/>
      </rPr>
      <t xml:space="preserve">
1,2*54/1000</t>
    </r>
  </si>
  <si>
    <r>
      <t>0,00648</t>
    </r>
    <r>
      <rPr>
        <i/>
        <sz val="9"/>
        <rFont val="Arial"/>
        <family val="2"/>
        <charset val="204"/>
      </rPr>
      <t xml:space="preserve">
0,0648/10</t>
    </r>
  </si>
  <si>
    <r>
      <t>0,03</t>
    </r>
    <r>
      <rPr>
        <i/>
        <sz val="9"/>
        <rFont val="Arial"/>
        <family val="2"/>
        <charset val="204"/>
      </rPr>
      <t xml:space="preserve">
0,3/10</t>
    </r>
  </si>
  <si>
    <r>
      <t>118,8</t>
    </r>
    <r>
      <rPr>
        <i/>
        <sz val="9"/>
        <rFont val="Arial"/>
        <family val="2"/>
        <charset val="204"/>
      </rPr>
      <t xml:space="preserve">
108*1,1</t>
    </r>
  </si>
  <si>
    <r>
      <t>6,48</t>
    </r>
    <r>
      <rPr>
        <i/>
        <sz val="9"/>
        <rFont val="Arial"/>
        <family val="2"/>
        <charset val="204"/>
      </rPr>
      <t xml:space="preserve">
(108*6) / 100</t>
    </r>
  </si>
  <si>
    <r>
      <t>1,35</t>
    </r>
    <r>
      <rPr>
        <i/>
        <sz val="9"/>
        <rFont val="Arial"/>
        <family val="2"/>
        <charset val="204"/>
      </rPr>
      <t xml:space="preserve">
135 / 100</t>
    </r>
  </si>
  <si>
    <t>" _____ " ________________ 2020 г.</t>
  </si>
  <si>
    <t>реконструкция штукатурки внутренних стен по камню и бетону цементно-известковым раствором, площадью отдельных мест: до 10 м2 толщиной слоя до 20 мм</t>
  </si>
  <si>
    <t>100 м2 отреконструкцияированной поверхности</t>
  </si>
  <si>
    <t>реконструкция штукатурки откосов внутри здания по камню и бетону цементно-известковым раствором: прямолинейных</t>
  </si>
  <si>
    <t>реконструкция штукатурки наружных прямолинейных откосов по камню и бетону цементно-известковым раствором: с земли и лесов</t>
  </si>
  <si>
    <t>Разборка: смывных бачков фаянсовых на унитазе</t>
  </si>
  <si>
    <t>Разборка: унитазов и писсуаров</t>
  </si>
  <si>
    <t>Разборка: умывальников и раковин</t>
  </si>
  <si>
    <t>Разборка стеклоблоков оконных проемов</t>
  </si>
  <si>
    <t>Разборка металлических дверных блоков</t>
  </si>
  <si>
    <t>Разборка металлических ограждений: с поручнями из хвойных пород</t>
  </si>
  <si>
    <t xml:space="preserve">  Штукатурные работы (реконструкция-строительные):</t>
  </si>
  <si>
    <t xml:space="preserve">  Малярные работы (реконструкция-строительные):</t>
  </si>
  <si>
    <t xml:space="preserve">  Полы (реконструкция-строительные):</t>
  </si>
  <si>
    <t xml:space="preserve">  Перегородки (реконструкция-строительные)</t>
  </si>
  <si>
    <t xml:space="preserve">  Проемы (реконструкция-строительные):</t>
  </si>
  <si>
    <t xml:space="preserve">  Стекольные, обойные и облицовочные работы (реконструкция-строительные):</t>
  </si>
  <si>
    <t xml:space="preserve">  Внутренние санитарно-технические работы: Разборка и разборка (реконструкция-строительные):</t>
  </si>
  <si>
    <t xml:space="preserve">  Прочие реконструкция-строительные работы:</t>
  </si>
  <si>
    <t>на реконструкцию производственного здания АТС-28 ПАО «Башинформсвязь», расположенного по адресу, Республика Башкортостан: г. Уфа, ул. Кирова,105</t>
  </si>
  <si>
    <t xml:space="preserve">Подрядчик                                                                        Заказчик </t>
  </si>
  <si>
    <t xml:space="preserve"> </t>
  </si>
  <si>
    <t>Заказчик: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</si>
  <si>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_________________/                ./   </t>
  </si>
  <si>
    <t xml:space="preserve">Генеральный   директор                                                ПАО «Башинформсвязь»                                                                ______________/Алферов С. А.  / 
</t>
  </si>
  <si>
    <t>м п.</t>
  </si>
  <si>
    <t>м.п.</t>
  </si>
  <si>
    <t xml:space="preserve">Приложение № 2 к техническому заданию                                                             </t>
  </si>
  <si>
    <t>ЛОКАЛЬНЫЙ СМЕТНЫЙ РАСЧЕТ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</si>
</sst>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0" fontId="3" fillId="0" borderId="3" xfId="1" applyFont="1" applyBorder="1" applyAlignment="1">
      <alignment horizontal="center" vertical="top" wrapText="1"/>
    </xf>
    <xf numFmtId="0" fontId="9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4" fillId="0" borderId="0" xfId="1" applyFont="1" applyAlignment="1"/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 wrapText="1"/>
    </xf>
    <xf numFmtId="0" fontId="3" fillId="0" borderId="3" xfId="1" quotePrefix="1" applyFont="1" applyBorder="1" applyAlignment="1">
      <alignment horizontal="center" vertical="top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top"/>
    </xf>
    <xf numFmtId="49" fontId="3" fillId="0" borderId="0" xfId="1" applyNumberFormat="1" applyFont="1" applyBorder="1" applyAlignment="1">
      <alignment horizontal="left" vertical="top"/>
    </xf>
    <xf numFmtId="0" fontId="5" fillId="0" borderId="0" xfId="1" applyFont="1" applyBorder="1" applyAlignment="1">
      <alignment horizontal="right" vertical="top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right" vertical="top"/>
    </xf>
    <xf numFmtId="0" fontId="5" fillId="0" borderId="0" xfId="1" applyFont="1" applyAlignment="1">
      <alignment horizontal="left" vertical="top"/>
    </xf>
    <xf numFmtId="0" fontId="9" fillId="0" borderId="0" xfId="1" applyFont="1" applyAlignment="1">
      <alignment horizontal="left" vertical="top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2" xfId="1" applyFont="1" applyBorder="1"/>
    <xf numFmtId="0" fontId="4" fillId="0" borderId="2" xfId="1" applyFont="1" applyBorder="1" applyAlignment="1">
      <alignment horizontal="center" vertical="top" wrapText="1"/>
    </xf>
    <xf numFmtId="0" fontId="7" fillId="0" borderId="0" xfId="1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4" fillId="0" borderId="0" xfId="1" applyFont="1" applyBorder="1" applyAlignment="1">
      <alignment horizontal="right" vertical="top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Border="1"/>
    <xf numFmtId="0" fontId="6" fillId="0" borderId="0" xfId="1" applyFont="1" applyBorder="1" applyAlignment="1">
      <alignment horizontal="center" vertical="top"/>
    </xf>
    <xf numFmtId="0" fontId="12" fillId="0" borderId="0" xfId="0" applyFont="1"/>
    <xf numFmtId="0" fontId="14" fillId="0" borderId="0" xfId="1" applyNumberFormat="1" applyFont="1" applyAlignment="1">
      <alignment horizontal="left" vertical="top"/>
    </xf>
    <xf numFmtId="0" fontId="13" fillId="0" borderId="0" xfId="1" applyFont="1" applyAlignment="1">
      <alignment horizontal="left" vertical="top" wrapText="1"/>
    </xf>
    <xf numFmtId="0" fontId="13" fillId="0" borderId="0" xfId="1" applyFont="1" applyAlignment="1">
      <alignment horizontal="center" vertical="top" wrapText="1"/>
    </xf>
    <xf numFmtId="0" fontId="13" fillId="0" borderId="0" xfId="1" applyFont="1" applyAlignment="1">
      <alignment horizontal="right" vertical="top"/>
    </xf>
    <xf numFmtId="0" fontId="14" fillId="0" borderId="0" xfId="1" applyFont="1" applyAlignment="1">
      <alignment horizontal="left" vertical="top"/>
    </xf>
    <xf numFmtId="0" fontId="12" fillId="0" borderId="0" xfId="0" applyFont="1" applyAlignment="1">
      <alignment vertical="center"/>
    </xf>
    <xf numFmtId="0" fontId="13" fillId="0" borderId="0" xfId="1" applyNumberFormat="1" applyFont="1" applyAlignment="1">
      <alignment horizontal="left" wrapText="1"/>
    </xf>
    <xf numFmtId="0" fontId="13" fillId="0" borderId="0" xfId="1" applyFont="1" applyAlignment="1">
      <alignment horizontal="right" wrapText="1"/>
    </xf>
    <xf numFmtId="0" fontId="13" fillId="0" borderId="0" xfId="1" applyNumberFormat="1" applyFont="1" applyAlignment="1">
      <alignment horizontal="left"/>
    </xf>
    <xf numFmtId="0" fontId="13" fillId="0" borderId="0" xfId="1" applyNumberFormat="1" applyFont="1" applyAlignment="1">
      <alignment horizontal="left" vertical="top"/>
    </xf>
    <xf numFmtId="49" fontId="13" fillId="0" borderId="0" xfId="1" applyNumberFormat="1" applyFont="1" applyAlignment="1">
      <alignment horizontal="left" vertical="top"/>
    </xf>
    <xf numFmtId="0" fontId="8" fillId="0" borderId="2" xfId="1" applyFont="1" applyBorder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4" fontId="3" fillId="0" borderId="3" xfId="1" applyNumberFormat="1" applyFont="1" applyBorder="1" applyAlignment="1">
      <alignment horizontal="right" vertical="top" wrapText="1"/>
    </xf>
    <xf numFmtId="4" fontId="10" fillId="0" borderId="3" xfId="1" applyNumberFormat="1" applyFont="1" applyBorder="1" applyAlignment="1">
      <alignment horizontal="right" vertical="top" wrapText="1"/>
    </xf>
    <xf numFmtId="0" fontId="4" fillId="0" borderId="0" xfId="1" applyFont="1" applyAlignment="1">
      <alignment horizontal="left" wrapText="1"/>
    </xf>
    <xf numFmtId="0" fontId="0" fillId="0" borderId="0" xfId="0" applyAlignment="1">
      <alignment wrapText="1"/>
    </xf>
    <xf numFmtId="2" fontId="4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10" fillId="0" borderId="3" xfId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right" vertical="top" wrapText="1"/>
    </xf>
    <xf numFmtId="0" fontId="13" fillId="0" borderId="0" xfId="1" applyNumberFormat="1" applyFont="1" applyAlignment="1">
      <alignment horizontal="left" wrapText="1"/>
    </xf>
    <xf numFmtId="0" fontId="13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3" fillId="0" borderId="0" xfId="1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0" fillId="0" borderId="0" xfId="0" applyBorder="1"/>
    <xf numFmtId="0" fontId="7" fillId="0" borderId="1" xfId="1" applyFont="1" applyBorder="1" applyAlignment="1">
      <alignment horizontal="center" vertical="top" wrapText="1"/>
    </xf>
    <xf numFmtId="0" fontId="1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R428"/>
  <sheetViews>
    <sheetView showGridLines="0" tabSelected="1" zoomScaleNormal="100" zoomScaleSheetLayoutView="85" workbookViewId="0">
      <selection activeCell="A2" sqref="A2:XFD2"/>
    </sheetView>
  </sheetViews>
  <sheetFormatPr defaultColWidth="8.7109375" defaultRowHeight="12.75" outlineLevelRow="1" x14ac:dyDescent="0.2"/>
  <cols>
    <col min="1" max="1" width="5.140625" style="15" customWidth="1"/>
    <col min="2" max="2" width="17.85546875" style="1" customWidth="1"/>
    <col min="3" max="3" width="34.28515625" style="13" customWidth="1"/>
    <col min="4" max="4" width="16.5703125" style="12" customWidth="1"/>
    <col min="5" max="5" width="16.42578125" style="14" customWidth="1"/>
    <col min="6" max="9" width="8.85546875" style="18" customWidth="1"/>
    <col min="10" max="10" width="14" style="18" customWidth="1"/>
    <col min="11" max="17" width="8.5703125" style="18" customWidth="1"/>
    <col min="18" max="16384" width="8.7109375" style="6"/>
  </cols>
  <sheetData>
    <row r="1" spans="1:17" s="43" customFormat="1" ht="15" x14ac:dyDescent="0.25">
      <c r="A1" s="57"/>
      <c r="B1" s="57"/>
      <c r="C1" s="57"/>
      <c r="D1" s="57"/>
      <c r="E1" s="57"/>
      <c r="F1" s="57"/>
      <c r="G1" s="57"/>
      <c r="H1" s="57"/>
      <c r="I1" s="90" t="s">
        <v>892</v>
      </c>
      <c r="J1" s="90"/>
      <c r="K1" s="90"/>
      <c r="L1" s="90"/>
      <c r="M1" s="90"/>
      <c r="N1" s="91"/>
      <c r="O1" s="91"/>
      <c r="P1" s="91"/>
      <c r="Q1" s="91"/>
    </row>
    <row r="2" spans="1:17" s="43" customFormat="1" ht="15" x14ac:dyDescent="0.25">
      <c r="A2" s="57"/>
      <c r="B2" s="57"/>
      <c r="C2" s="57"/>
      <c r="D2" s="57"/>
      <c r="E2" s="57"/>
      <c r="F2" s="57"/>
      <c r="G2" s="57"/>
      <c r="H2" s="57"/>
      <c r="I2" s="90"/>
      <c r="J2" s="90"/>
      <c r="K2" s="90"/>
      <c r="L2" s="90"/>
      <c r="M2" s="90"/>
      <c r="N2" s="91"/>
      <c r="O2" s="91"/>
      <c r="P2" s="91"/>
      <c r="Q2" s="91"/>
    </row>
    <row r="3" spans="1:17" s="43" customFormat="1" ht="15" x14ac:dyDescent="0.25">
      <c r="A3" s="58" t="s">
        <v>0</v>
      </c>
      <c r="B3" s="57"/>
      <c r="C3" s="59"/>
      <c r="D3" s="60"/>
      <c r="E3" s="61"/>
      <c r="F3" s="61"/>
      <c r="G3" s="61"/>
      <c r="M3" s="61"/>
      <c r="N3" s="62" t="s">
        <v>1</v>
      </c>
      <c r="O3" s="57"/>
      <c r="P3" s="61"/>
      <c r="Q3" s="61"/>
    </row>
    <row r="4" spans="1:17" s="43" customFormat="1" ht="15" x14ac:dyDescent="0.25">
      <c r="A4" s="63" t="s">
        <v>885</v>
      </c>
      <c r="B4" s="57"/>
      <c r="C4" s="59" t="s">
        <v>886</v>
      </c>
      <c r="D4" s="60" t="s">
        <v>886</v>
      </c>
      <c r="E4" s="61"/>
      <c r="F4" s="61"/>
      <c r="G4" s="61"/>
      <c r="M4" s="61"/>
      <c r="N4" s="63" t="s">
        <v>887</v>
      </c>
      <c r="O4" s="57"/>
      <c r="P4" s="61"/>
      <c r="Q4" s="61"/>
    </row>
    <row r="5" spans="1:17" s="43" customFormat="1" ht="15" x14ac:dyDescent="0.2">
      <c r="A5" s="89" t="s">
        <v>888</v>
      </c>
      <c r="B5" s="89"/>
      <c r="C5" s="89"/>
      <c r="D5" s="60"/>
      <c r="E5" s="61"/>
      <c r="F5" s="61"/>
      <c r="G5" s="61"/>
      <c r="M5" s="97" t="s">
        <v>889</v>
      </c>
      <c r="N5" s="97"/>
      <c r="O5" s="97"/>
      <c r="P5" s="97"/>
      <c r="Q5" s="97"/>
    </row>
    <row r="6" spans="1:17" s="43" customFormat="1" ht="43.5" customHeight="1" x14ac:dyDescent="0.25">
      <c r="A6" s="89"/>
      <c r="B6" s="89"/>
      <c r="C6" s="89"/>
      <c r="D6" s="60"/>
      <c r="E6" s="57"/>
      <c r="F6" s="61"/>
      <c r="G6" s="61"/>
      <c r="M6" s="97"/>
      <c r="N6" s="97"/>
      <c r="O6" s="97"/>
      <c r="P6" s="97"/>
      <c r="Q6" s="97"/>
    </row>
    <row r="7" spans="1:17" s="43" customFormat="1" ht="15" x14ac:dyDescent="0.25">
      <c r="A7" s="64"/>
      <c r="B7" s="64"/>
      <c r="C7" s="64"/>
      <c r="D7" s="60"/>
      <c r="E7" s="53"/>
      <c r="F7" s="61"/>
      <c r="G7" s="61"/>
      <c r="M7" s="65"/>
      <c r="N7" s="65"/>
      <c r="O7" s="65"/>
      <c r="P7" s="65"/>
      <c r="Q7" s="65"/>
    </row>
    <row r="8" spans="1:17" s="43" customFormat="1" ht="15" x14ac:dyDescent="0.25">
      <c r="A8" s="66" t="s">
        <v>865</v>
      </c>
      <c r="B8" s="57"/>
      <c r="C8" s="59"/>
      <c r="D8" s="60"/>
      <c r="E8" s="53"/>
      <c r="F8" s="61"/>
      <c r="G8" s="61"/>
      <c r="M8" s="67" t="s">
        <v>865</v>
      </c>
      <c r="N8" s="68"/>
      <c r="O8" s="57"/>
      <c r="P8" s="61"/>
      <c r="Q8" s="61"/>
    </row>
    <row r="9" spans="1:17" s="43" customFormat="1" ht="15" x14ac:dyDescent="0.25">
      <c r="A9" s="67"/>
      <c r="B9" s="68" t="s">
        <v>890</v>
      </c>
      <c r="C9" s="59"/>
      <c r="F9" s="40" t="s">
        <v>22</v>
      </c>
      <c r="G9" s="61"/>
      <c r="M9" s="61" t="s">
        <v>891</v>
      </c>
      <c r="N9" s="68"/>
      <c r="O9" s="57"/>
      <c r="P9" s="61"/>
      <c r="Q9" s="61"/>
    </row>
    <row r="10" spans="1:17" s="43" customFormat="1" x14ac:dyDescent="0.2">
      <c r="A10" s="15"/>
      <c r="B10" s="1"/>
      <c r="C10" s="13"/>
      <c r="E10" s="70"/>
      <c r="F10" s="69" t="s">
        <v>2</v>
      </c>
      <c r="G10" s="42"/>
      <c r="H10" s="42"/>
      <c r="I10" s="42"/>
      <c r="J10" s="42"/>
      <c r="K10" s="42"/>
      <c r="L10" s="42"/>
      <c r="M10" s="42"/>
      <c r="N10" s="18"/>
      <c r="O10" s="18"/>
      <c r="P10" s="18"/>
      <c r="Q10" s="18"/>
    </row>
    <row r="11" spans="1:17" ht="14.45" customHeight="1" x14ac:dyDescent="0.2">
      <c r="A11" s="40"/>
      <c r="B11" s="44"/>
      <c r="C11" s="38"/>
      <c r="D11" s="39"/>
      <c r="E11" s="43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</row>
    <row r="12" spans="1:17" ht="15" x14ac:dyDescent="0.25">
      <c r="A12" s="40"/>
      <c r="B12" s="44"/>
      <c r="C12" s="38"/>
      <c r="D12" s="39"/>
      <c r="E12" s="41"/>
      <c r="F12" s="47" t="s">
        <v>893</v>
      </c>
      <c r="G12" s="37"/>
      <c r="H12" s="47"/>
      <c r="I12" s="41"/>
      <c r="J12" s="37"/>
      <c r="K12" s="41"/>
      <c r="L12" s="41"/>
      <c r="M12" s="41"/>
      <c r="N12" s="41"/>
      <c r="O12" s="41"/>
      <c r="P12" s="41"/>
      <c r="Q12" s="41"/>
    </row>
    <row r="13" spans="1:17" ht="15" x14ac:dyDescent="0.25">
      <c r="A13" s="40"/>
      <c r="B13" s="44"/>
      <c r="C13" s="38"/>
      <c r="D13" s="39"/>
      <c r="E13" s="41"/>
      <c r="F13" s="40" t="s">
        <v>3</v>
      </c>
      <c r="G13" s="37"/>
      <c r="H13" s="40"/>
      <c r="I13" s="41"/>
      <c r="J13" s="37"/>
      <c r="K13" s="41"/>
      <c r="L13" s="41"/>
      <c r="M13" s="41"/>
      <c r="N13" s="41"/>
      <c r="O13" s="41"/>
      <c r="P13" s="41"/>
      <c r="Q13" s="41"/>
    </row>
    <row r="14" spans="1:17" x14ac:dyDescent="0.2">
      <c r="A14" s="40"/>
      <c r="B14" s="44"/>
      <c r="C14" s="38"/>
      <c r="D14" s="39"/>
      <c r="E14" s="43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</row>
    <row r="15" spans="1:17" x14ac:dyDescent="0.2">
      <c r="A15" s="40"/>
      <c r="B15" s="44"/>
      <c r="C15" s="38"/>
      <c r="D15" s="39"/>
      <c r="E15" s="43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</row>
    <row r="16" spans="1:17" ht="31.5" customHeight="1" x14ac:dyDescent="0.25">
      <c r="A16" s="40"/>
      <c r="B16" s="44"/>
      <c r="C16" s="48"/>
      <c r="D16" s="96" t="s">
        <v>884</v>
      </c>
      <c r="E16" s="96"/>
      <c r="F16" s="96"/>
      <c r="G16" s="96"/>
      <c r="H16" s="96"/>
      <c r="I16" s="96"/>
      <c r="J16" s="96"/>
      <c r="K16" s="96"/>
      <c r="L16" s="51"/>
      <c r="M16" s="51"/>
      <c r="N16" s="52"/>
      <c r="O16" s="52"/>
      <c r="P16" s="53"/>
      <c r="Q16" s="53"/>
    </row>
    <row r="17" spans="1:18" ht="15.6" customHeight="1" x14ac:dyDescent="0.2">
      <c r="A17" s="40"/>
      <c r="B17" s="44"/>
      <c r="C17" s="38"/>
      <c r="D17" s="50"/>
      <c r="E17" s="49"/>
      <c r="F17" s="45"/>
      <c r="G17" s="46" t="s">
        <v>4</v>
      </c>
      <c r="H17" s="6"/>
      <c r="I17" s="46"/>
      <c r="J17" s="45"/>
      <c r="K17" s="45"/>
      <c r="L17" s="53"/>
      <c r="M17" s="53"/>
      <c r="N17" s="53"/>
      <c r="O17" s="53"/>
      <c r="P17" s="41"/>
      <c r="Q17" s="41"/>
    </row>
    <row r="18" spans="1:18" s="43" customFormat="1" ht="15.6" customHeight="1" x14ac:dyDescent="0.2">
      <c r="A18" s="40"/>
      <c r="B18" s="44"/>
      <c r="C18" s="38"/>
      <c r="D18" s="54"/>
      <c r="E18" s="55"/>
      <c r="F18" s="53"/>
      <c r="G18" s="30"/>
      <c r="H18" s="56"/>
      <c r="I18" s="56"/>
      <c r="J18" s="53"/>
      <c r="K18" s="53"/>
      <c r="L18" s="53"/>
      <c r="M18" s="53"/>
      <c r="N18" s="53"/>
      <c r="O18" s="53"/>
      <c r="P18" s="41"/>
      <c r="Q18" s="41"/>
    </row>
    <row r="19" spans="1:18" s="43" customFormat="1" ht="15.6" customHeight="1" x14ac:dyDescent="0.2">
      <c r="A19" s="40"/>
      <c r="B19" s="44"/>
      <c r="C19" s="38"/>
      <c r="D19" s="54"/>
      <c r="E19" s="55"/>
      <c r="F19" s="53"/>
      <c r="G19" s="30"/>
      <c r="H19" s="56"/>
      <c r="I19" s="56"/>
      <c r="J19" s="53"/>
      <c r="K19" s="53"/>
      <c r="L19" s="53"/>
      <c r="M19" s="53"/>
      <c r="N19" s="53"/>
      <c r="O19" s="53"/>
      <c r="P19" s="41"/>
      <c r="Q19" s="41"/>
    </row>
    <row r="20" spans="1:18" ht="15" x14ac:dyDescent="0.25">
      <c r="A20" s="3"/>
      <c r="B20" s="7"/>
      <c r="C20" s="2"/>
      <c r="D20" s="73" t="s">
        <v>5</v>
      </c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10"/>
    </row>
    <row r="21" spans="1:18" ht="15" x14ac:dyDescent="0.25">
      <c r="A21" s="3"/>
      <c r="B21" s="7"/>
      <c r="C21" s="2"/>
      <c r="D21" s="9" t="s">
        <v>28</v>
      </c>
      <c r="E21" s="3"/>
      <c r="F21" s="4"/>
      <c r="G21" s="4"/>
      <c r="H21" s="4"/>
      <c r="I21" s="9"/>
      <c r="J21" s="75">
        <f>J422/1000</f>
        <v>10711.749960000001</v>
      </c>
      <c r="K21" s="76"/>
      <c r="L21" s="8" t="s">
        <v>23</v>
      </c>
      <c r="M21" s="4"/>
      <c r="N21" s="4"/>
      <c r="O21" s="4"/>
      <c r="P21" s="4"/>
      <c r="Q21" s="4"/>
    </row>
    <row r="22" spans="1:18" ht="15" outlineLevel="1" x14ac:dyDescent="0.25">
      <c r="A22" s="3"/>
      <c r="B22" s="7"/>
      <c r="C22" s="2"/>
      <c r="D22" s="9" t="s">
        <v>25</v>
      </c>
      <c r="E22" s="3"/>
      <c r="F22" s="4"/>
      <c r="G22" s="4"/>
      <c r="H22" s="4"/>
      <c r="I22" s="9"/>
      <c r="J22" s="83" t="s">
        <v>26</v>
      </c>
      <c r="K22" s="84"/>
      <c r="L22" s="8" t="s">
        <v>27</v>
      </c>
      <c r="M22" s="4"/>
      <c r="N22" s="4"/>
      <c r="O22" s="4"/>
      <c r="P22" s="4"/>
      <c r="Q22" s="4"/>
    </row>
    <row r="23" spans="1:18" x14ac:dyDescent="0.2">
      <c r="A23" s="3"/>
      <c r="B23" s="7"/>
      <c r="C23" s="2"/>
      <c r="D23" s="22" t="s">
        <v>24</v>
      </c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8" x14ac:dyDescent="0.2"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8" ht="18" customHeight="1" x14ac:dyDescent="0.2">
      <c r="A25" s="77" t="s">
        <v>6</v>
      </c>
      <c r="B25" s="79" t="s">
        <v>7</v>
      </c>
      <c r="C25" s="77" t="s">
        <v>8</v>
      </c>
      <c r="D25" s="77" t="s">
        <v>9</v>
      </c>
      <c r="E25" s="77" t="s">
        <v>10</v>
      </c>
      <c r="F25" s="77" t="s">
        <v>11</v>
      </c>
      <c r="G25" s="78"/>
      <c r="H25" s="78"/>
      <c r="I25" s="78"/>
      <c r="J25" s="77" t="s">
        <v>12</v>
      </c>
      <c r="K25" s="78"/>
      <c r="L25" s="78"/>
      <c r="M25" s="78"/>
      <c r="N25" s="77" t="s">
        <v>13</v>
      </c>
      <c r="O25" s="77" t="s">
        <v>14</v>
      </c>
      <c r="P25" s="77" t="s">
        <v>15</v>
      </c>
      <c r="Q25" s="77" t="s">
        <v>16</v>
      </c>
    </row>
    <row r="26" spans="1:18" ht="15.75" customHeight="1" x14ac:dyDescent="0.2">
      <c r="A26" s="78"/>
      <c r="B26" s="80"/>
      <c r="C26" s="77"/>
      <c r="D26" s="77"/>
      <c r="E26" s="78"/>
      <c r="F26" s="77" t="s">
        <v>17</v>
      </c>
      <c r="G26" s="77" t="s">
        <v>18</v>
      </c>
      <c r="H26" s="78"/>
      <c r="I26" s="78"/>
      <c r="J26" s="77" t="s">
        <v>17</v>
      </c>
      <c r="K26" s="77" t="s">
        <v>18</v>
      </c>
      <c r="L26" s="78"/>
      <c r="M26" s="78"/>
      <c r="N26" s="77"/>
      <c r="O26" s="77"/>
      <c r="P26" s="77"/>
      <c r="Q26" s="77"/>
    </row>
    <row r="27" spans="1:18" ht="15.75" customHeight="1" x14ac:dyDescent="0.2">
      <c r="A27" s="78"/>
      <c r="B27" s="80"/>
      <c r="C27" s="77"/>
      <c r="D27" s="77"/>
      <c r="E27" s="78"/>
      <c r="F27" s="78"/>
      <c r="G27" s="19" t="s">
        <v>19</v>
      </c>
      <c r="H27" s="19" t="s">
        <v>20</v>
      </c>
      <c r="I27" s="19" t="s">
        <v>21</v>
      </c>
      <c r="J27" s="78"/>
      <c r="K27" s="19" t="s">
        <v>19</v>
      </c>
      <c r="L27" s="19" t="s">
        <v>20</v>
      </c>
      <c r="M27" s="19" t="s">
        <v>21</v>
      </c>
      <c r="N27" s="77"/>
      <c r="O27" s="77"/>
      <c r="P27" s="77"/>
      <c r="Q27" s="77"/>
    </row>
    <row r="28" spans="1:18" x14ac:dyDescent="0.2">
      <c r="A28" s="11">
        <v>1</v>
      </c>
      <c r="B28" s="21">
        <v>2</v>
      </c>
      <c r="C28" s="19">
        <v>3</v>
      </c>
      <c r="D28" s="19">
        <v>4</v>
      </c>
      <c r="E28" s="11">
        <v>5</v>
      </c>
      <c r="F28" s="20">
        <v>6</v>
      </c>
      <c r="G28" s="20">
        <v>7</v>
      </c>
      <c r="H28" s="20">
        <v>8</v>
      </c>
      <c r="I28" s="20">
        <v>9</v>
      </c>
      <c r="J28" s="20">
        <v>10</v>
      </c>
      <c r="K28" s="20">
        <v>11</v>
      </c>
      <c r="L28" s="20">
        <v>12</v>
      </c>
      <c r="M28" s="20">
        <v>13</v>
      </c>
      <c r="N28" s="20">
        <v>14</v>
      </c>
      <c r="O28" s="20">
        <v>15</v>
      </c>
      <c r="P28" s="20">
        <v>16</v>
      </c>
      <c r="Q28" s="20">
        <v>17</v>
      </c>
    </row>
    <row r="29" spans="1:18" ht="19.5" customHeight="1" x14ac:dyDescent="0.2">
      <c r="A29" s="81" t="s">
        <v>29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</row>
    <row r="30" spans="1:18" ht="48" x14ac:dyDescent="0.2">
      <c r="A30" s="25" t="s">
        <v>30</v>
      </c>
      <c r="B30" s="26" t="s">
        <v>31</v>
      </c>
      <c r="C30" s="27" t="s">
        <v>32</v>
      </c>
      <c r="D30" s="17" t="s">
        <v>734</v>
      </c>
      <c r="E30" s="17" t="s">
        <v>735</v>
      </c>
      <c r="F30" s="31">
        <v>3883.29</v>
      </c>
      <c r="G30" s="31">
        <v>2109.59</v>
      </c>
      <c r="H30" s="31">
        <v>775.91</v>
      </c>
      <c r="I30" s="31">
        <v>83.9</v>
      </c>
      <c r="J30" s="32">
        <v>2174.64</v>
      </c>
      <c r="K30" s="32">
        <v>1181.3699999999999</v>
      </c>
      <c r="L30" s="32">
        <v>434.51</v>
      </c>
      <c r="M30" s="32">
        <v>46.98</v>
      </c>
      <c r="N30" s="32">
        <v>195.69550000000001</v>
      </c>
      <c r="O30" s="32">
        <v>109.6</v>
      </c>
      <c r="P30" s="32">
        <v>5.1375000000000002</v>
      </c>
      <c r="Q30" s="32">
        <v>2.9</v>
      </c>
    </row>
    <row r="31" spans="1:18" ht="48" x14ac:dyDescent="0.2">
      <c r="A31" s="25" t="s">
        <v>34</v>
      </c>
      <c r="B31" s="26" t="s">
        <v>35</v>
      </c>
      <c r="C31" s="27" t="s">
        <v>36</v>
      </c>
      <c r="D31" s="17" t="s">
        <v>37</v>
      </c>
      <c r="E31" s="11">
        <v>5.04E-2</v>
      </c>
      <c r="F31" s="31">
        <v>8010</v>
      </c>
      <c r="G31" s="32"/>
      <c r="H31" s="32"/>
      <c r="I31" s="32"/>
      <c r="J31" s="32">
        <v>403.7</v>
      </c>
      <c r="K31" s="32"/>
      <c r="L31" s="32"/>
      <c r="M31" s="32"/>
      <c r="N31" s="32"/>
      <c r="O31" s="32"/>
      <c r="P31" s="32"/>
      <c r="Q31" s="32"/>
    </row>
    <row r="32" spans="1:18" ht="48" x14ac:dyDescent="0.2">
      <c r="A32" s="25" t="s">
        <v>38</v>
      </c>
      <c r="B32" s="26" t="s">
        <v>39</v>
      </c>
      <c r="C32" s="27" t="s">
        <v>40</v>
      </c>
      <c r="D32" s="17" t="s">
        <v>41</v>
      </c>
      <c r="E32" s="11">
        <v>2.8220000000000001</v>
      </c>
      <c r="F32" s="31">
        <v>1366</v>
      </c>
      <c r="G32" s="32"/>
      <c r="H32" s="32"/>
      <c r="I32" s="32"/>
      <c r="J32" s="32">
        <v>3854.85</v>
      </c>
      <c r="K32" s="32"/>
      <c r="L32" s="32"/>
      <c r="M32" s="32"/>
      <c r="N32" s="32"/>
      <c r="O32" s="32"/>
      <c r="P32" s="32"/>
      <c r="Q32" s="32"/>
    </row>
    <row r="33" spans="1:17" ht="48" x14ac:dyDescent="0.2">
      <c r="A33" s="25" t="s">
        <v>42</v>
      </c>
      <c r="B33" s="26" t="s">
        <v>43</v>
      </c>
      <c r="C33" s="27" t="s">
        <v>44</v>
      </c>
      <c r="D33" s="17" t="s">
        <v>45</v>
      </c>
      <c r="E33" s="17" t="s">
        <v>736</v>
      </c>
      <c r="F33" s="31">
        <v>1962.04</v>
      </c>
      <c r="G33" s="31">
        <v>994.57</v>
      </c>
      <c r="H33" s="31">
        <v>169.78</v>
      </c>
      <c r="I33" s="31">
        <v>86.11</v>
      </c>
      <c r="J33" s="32">
        <v>2197.48</v>
      </c>
      <c r="K33" s="32">
        <v>1113.92</v>
      </c>
      <c r="L33" s="32">
        <v>190.15</v>
      </c>
      <c r="M33" s="32">
        <v>96.44</v>
      </c>
      <c r="N33" s="32">
        <v>86.71</v>
      </c>
      <c r="O33" s="32">
        <v>97.1</v>
      </c>
      <c r="P33" s="32">
        <v>7.5875000000000004</v>
      </c>
      <c r="Q33" s="32">
        <v>8.5</v>
      </c>
    </row>
    <row r="34" spans="1:17" ht="48" x14ac:dyDescent="0.2">
      <c r="A34" s="25" t="s">
        <v>46</v>
      </c>
      <c r="B34" s="26" t="s">
        <v>47</v>
      </c>
      <c r="C34" s="27" t="s">
        <v>48</v>
      </c>
      <c r="D34" s="17" t="s">
        <v>49</v>
      </c>
      <c r="E34" s="17" t="s">
        <v>736</v>
      </c>
      <c r="F34" s="31">
        <v>580.91</v>
      </c>
      <c r="G34" s="31">
        <v>165.88</v>
      </c>
      <c r="H34" s="31">
        <v>3.69</v>
      </c>
      <c r="I34" s="31">
        <v>0.2</v>
      </c>
      <c r="J34" s="32">
        <v>650.62</v>
      </c>
      <c r="K34" s="32">
        <v>185.79</v>
      </c>
      <c r="L34" s="32">
        <v>4.13</v>
      </c>
      <c r="M34" s="32">
        <v>0.22</v>
      </c>
      <c r="N34" s="32">
        <v>13.788500000000001</v>
      </c>
      <c r="O34" s="32">
        <v>15.4</v>
      </c>
      <c r="P34" s="32">
        <v>1.2500000000000001E-2</v>
      </c>
      <c r="Q34" s="32"/>
    </row>
    <row r="35" spans="1:17" ht="48" x14ac:dyDescent="0.2">
      <c r="A35" s="25" t="s">
        <v>50</v>
      </c>
      <c r="B35" s="26" t="s">
        <v>51</v>
      </c>
      <c r="C35" s="27" t="s">
        <v>52</v>
      </c>
      <c r="D35" s="17" t="s">
        <v>49</v>
      </c>
      <c r="E35" s="17" t="s">
        <v>736</v>
      </c>
      <c r="F35" s="31">
        <v>1734.58</v>
      </c>
      <c r="G35" s="31">
        <v>559.46</v>
      </c>
      <c r="H35" s="31">
        <v>17.239999999999998</v>
      </c>
      <c r="I35" s="31">
        <v>0.41</v>
      </c>
      <c r="J35" s="32">
        <v>1942.73</v>
      </c>
      <c r="K35" s="32">
        <v>626.6</v>
      </c>
      <c r="L35" s="32">
        <v>19.309999999999999</v>
      </c>
      <c r="M35" s="32">
        <v>0.46</v>
      </c>
      <c r="N35" s="32">
        <v>49.335000000000001</v>
      </c>
      <c r="O35" s="32">
        <v>55.3</v>
      </c>
      <c r="P35" s="32">
        <v>2.5000000000000001E-2</v>
      </c>
      <c r="Q35" s="32"/>
    </row>
    <row r="36" spans="1:17" ht="60" x14ac:dyDescent="0.2">
      <c r="A36" s="25" t="s">
        <v>53</v>
      </c>
      <c r="B36" s="26" t="s">
        <v>54</v>
      </c>
      <c r="C36" s="27" t="s">
        <v>866</v>
      </c>
      <c r="D36" s="17" t="s">
        <v>867</v>
      </c>
      <c r="E36" s="17" t="s">
        <v>737</v>
      </c>
      <c r="F36" s="31">
        <v>2762.19</v>
      </c>
      <c r="G36" s="31">
        <v>1759.52</v>
      </c>
      <c r="H36" s="31">
        <v>21.21</v>
      </c>
      <c r="I36" s="31">
        <v>10.94</v>
      </c>
      <c r="J36" s="32">
        <v>4833.83</v>
      </c>
      <c r="K36" s="32">
        <v>3079.16</v>
      </c>
      <c r="L36" s="32">
        <v>37.119999999999997</v>
      </c>
      <c r="M36" s="32">
        <v>19.149999999999999</v>
      </c>
      <c r="N36" s="32">
        <v>157.1</v>
      </c>
      <c r="O36" s="32">
        <v>274.89999999999998</v>
      </c>
      <c r="P36" s="32">
        <v>0.67</v>
      </c>
      <c r="Q36" s="32">
        <v>1.2</v>
      </c>
    </row>
    <row r="37" spans="1:17" ht="60" x14ac:dyDescent="0.2">
      <c r="A37" s="25" t="s">
        <v>55</v>
      </c>
      <c r="B37" s="26" t="s">
        <v>56</v>
      </c>
      <c r="C37" s="27" t="s">
        <v>57</v>
      </c>
      <c r="D37" s="17" t="s">
        <v>49</v>
      </c>
      <c r="E37" s="17" t="s">
        <v>738</v>
      </c>
      <c r="F37" s="31">
        <v>1685.07</v>
      </c>
      <c r="G37" s="31">
        <v>305.98</v>
      </c>
      <c r="H37" s="31">
        <v>8.43</v>
      </c>
      <c r="I37" s="31">
        <v>1.63</v>
      </c>
      <c r="J37" s="32">
        <v>12638.03</v>
      </c>
      <c r="K37" s="32">
        <v>2294.85</v>
      </c>
      <c r="L37" s="32">
        <v>63.23</v>
      </c>
      <c r="M37" s="32">
        <v>12.23</v>
      </c>
      <c r="N37" s="32">
        <v>28.02</v>
      </c>
      <c r="O37" s="32">
        <v>210.2</v>
      </c>
      <c r="P37" s="32">
        <v>0.1</v>
      </c>
      <c r="Q37" s="32">
        <v>0.8</v>
      </c>
    </row>
    <row r="38" spans="1:17" ht="60" x14ac:dyDescent="0.2">
      <c r="A38" s="25" t="s">
        <v>58</v>
      </c>
      <c r="B38" s="26" t="s">
        <v>59</v>
      </c>
      <c r="C38" s="27" t="s">
        <v>60</v>
      </c>
      <c r="D38" s="17" t="s">
        <v>49</v>
      </c>
      <c r="E38" s="17" t="s">
        <v>739</v>
      </c>
      <c r="F38" s="31">
        <v>1892.76</v>
      </c>
      <c r="G38" s="31">
        <v>368.88</v>
      </c>
      <c r="H38" s="31">
        <v>8.43</v>
      </c>
      <c r="I38" s="31">
        <v>1.63</v>
      </c>
      <c r="J38" s="32">
        <v>4429.0600000000004</v>
      </c>
      <c r="K38" s="32">
        <v>863.18</v>
      </c>
      <c r="L38" s="32">
        <v>19.73</v>
      </c>
      <c r="M38" s="32">
        <v>3.81</v>
      </c>
      <c r="N38" s="32">
        <v>33.78</v>
      </c>
      <c r="O38" s="32">
        <v>79</v>
      </c>
      <c r="P38" s="32">
        <v>0.1</v>
      </c>
      <c r="Q38" s="32">
        <v>0.2</v>
      </c>
    </row>
    <row r="39" spans="1:17" ht="48" x14ac:dyDescent="0.2">
      <c r="A39" s="25" t="s">
        <v>61</v>
      </c>
      <c r="B39" s="26" t="s">
        <v>62</v>
      </c>
      <c r="C39" s="27" t="s">
        <v>63</v>
      </c>
      <c r="D39" s="17" t="s">
        <v>64</v>
      </c>
      <c r="E39" s="17" t="s">
        <v>740</v>
      </c>
      <c r="F39" s="31">
        <v>1512.96</v>
      </c>
      <c r="G39" s="31">
        <v>456.18</v>
      </c>
      <c r="H39" s="31">
        <v>60</v>
      </c>
      <c r="I39" s="31">
        <v>25.93</v>
      </c>
      <c r="J39" s="32">
        <v>1709.64</v>
      </c>
      <c r="K39" s="32">
        <v>515.48</v>
      </c>
      <c r="L39" s="32">
        <v>67.8</v>
      </c>
      <c r="M39" s="32">
        <v>29.3</v>
      </c>
      <c r="N39" s="32">
        <v>45.436500000000002</v>
      </c>
      <c r="O39" s="32">
        <v>51.3</v>
      </c>
      <c r="P39" s="32">
        <v>1.5874999999999999</v>
      </c>
      <c r="Q39" s="32">
        <v>1.8</v>
      </c>
    </row>
    <row r="40" spans="1:17" ht="48" x14ac:dyDescent="0.2">
      <c r="A40" s="25" t="s">
        <v>65</v>
      </c>
      <c r="B40" s="26" t="s">
        <v>66</v>
      </c>
      <c r="C40" s="27" t="s">
        <v>67</v>
      </c>
      <c r="D40" s="17" t="s">
        <v>68</v>
      </c>
      <c r="E40" s="17" t="s">
        <v>740</v>
      </c>
      <c r="F40" s="31">
        <v>8883.2999999999993</v>
      </c>
      <c r="G40" s="31">
        <v>3944.66</v>
      </c>
      <c r="H40" s="31">
        <v>44.05</v>
      </c>
      <c r="I40" s="31">
        <v>26.28</v>
      </c>
      <c r="J40" s="32">
        <v>10038.129999999999</v>
      </c>
      <c r="K40" s="32">
        <v>4457.47</v>
      </c>
      <c r="L40" s="32">
        <v>49.78</v>
      </c>
      <c r="M40" s="32">
        <v>29.7</v>
      </c>
      <c r="N40" s="32">
        <v>356.983</v>
      </c>
      <c r="O40" s="32">
        <v>403.4</v>
      </c>
      <c r="P40" s="32">
        <v>2.15</v>
      </c>
      <c r="Q40" s="32">
        <v>2.4</v>
      </c>
    </row>
    <row r="41" spans="1:17" ht="48" x14ac:dyDescent="0.2">
      <c r="A41" s="25" t="s">
        <v>69</v>
      </c>
      <c r="B41" s="26" t="s">
        <v>70</v>
      </c>
      <c r="C41" s="27" t="s">
        <v>71</v>
      </c>
      <c r="D41" s="17" t="s">
        <v>72</v>
      </c>
      <c r="E41" s="11">
        <v>115.3</v>
      </c>
      <c r="F41" s="31">
        <v>68.13</v>
      </c>
      <c r="G41" s="32"/>
      <c r="H41" s="32"/>
      <c r="I41" s="32"/>
      <c r="J41" s="32">
        <v>7855.39</v>
      </c>
      <c r="K41" s="32"/>
      <c r="L41" s="32"/>
      <c r="M41" s="32"/>
      <c r="N41" s="32"/>
      <c r="O41" s="32"/>
      <c r="P41" s="32"/>
      <c r="Q41" s="32"/>
    </row>
    <row r="42" spans="1:17" ht="48" x14ac:dyDescent="0.2">
      <c r="A42" s="25" t="s">
        <v>73</v>
      </c>
      <c r="B42" s="26" t="s">
        <v>74</v>
      </c>
      <c r="C42" s="27" t="s">
        <v>75</v>
      </c>
      <c r="D42" s="17" t="s">
        <v>37</v>
      </c>
      <c r="E42" s="11">
        <v>2.2617000000000002E-2</v>
      </c>
      <c r="F42" s="31">
        <v>8613.86</v>
      </c>
      <c r="G42" s="32"/>
      <c r="H42" s="32"/>
      <c r="I42" s="32"/>
      <c r="J42" s="32">
        <v>194.82</v>
      </c>
      <c r="K42" s="32"/>
      <c r="L42" s="32"/>
      <c r="M42" s="32"/>
      <c r="N42" s="32"/>
      <c r="O42" s="32"/>
      <c r="P42" s="32"/>
      <c r="Q42" s="32"/>
    </row>
    <row r="43" spans="1:17" ht="48" x14ac:dyDescent="0.2">
      <c r="A43" s="25" t="s">
        <v>76</v>
      </c>
      <c r="B43" s="26" t="s">
        <v>77</v>
      </c>
      <c r="C43" s="27" t="s">
        <v>78</v>
      </c>
      <c r="D43" s="17" t="s">
        <v>79</v>
      </c>
      <c r="E43" s="17" t="s">
        <v>741</v>
      </c>
      <c r="F43" s="31">
        <v>412.68</v>
      </c>
      <c r="G43" s="31">
        <v>326.5</v>
      </c>
      <c r="H43" s="31">
        <v>6.58</v>
      </c>
      <c r="I43" s="32"/>
      <c r="J43" s="32">
        <v>293</v>
      </c>
      <c r="K43" s="32">
        <v>231.82</v>
      </c>
      <c r="L43" s="32">
        <v>4.67</v>
      </c>
      <c r="M43" s="32"/>
      <c r="N43" s="32">
        <v>27.14</v>
      </c>
      <c r="O43" s="32">
        <v>19.3</v>
      </c>
      <c r="P43" s="32"/>
      <c r="Q43" s="32"/>
    </row>
    <row r="44" spans="1:17" ht="48" x14ac:dyDescent="0.2">
      <c r="A44" s="25" t="s">
        <v>80</v>
      </c>
      <c r="B44" s="26" t="s">
        <v>70</v>
      </c>
      <c r="C44" s="27" t="s">
        <v>81</v>
      </c>
      <c r="D44" s="17" t="s">
        <v>72</v>
      </c>
      <c r="E44" s="11">
        <v>7.3</v>
      </c>
      <c r="F44" s="31">
        <v>68.13</v>
      </c>
      <c r="G44" s="32"/>
      <c r="H44" s="32"/>
      <c r="I44" s="32"/>
      <c r="J44" s="32">
        <v>497.35</v>
      </c>
      <c r="K44" s="32"/>
      <c r="L44" s="32"/>
      <c r="M44" s="32"/>
      <c r="N44" s="32"/>
      <c r="O44" s="32"/>
      <c r="P44" s="32"/>
      <c r="Q44" s="32"/>
    </row>
    <row r="45" spans="1:17" ht="48" x14ac:dyDescent="0.2">
      <c r="A45" s="25" t="s">
        <v>82</v>
      </c>
      <c r="B45" s="26" t="s">
        <v>83</v>
      </c>
      <c r="C45" s="27" t="s">
        <v>84</v>
      </c>
      <c r="D45" s="17" t="s">
        <v>85</v>
      </c>
      <c r="E45" s="17" t="s">
        <v>742</v>
      </c>
      <c r="F45" s="31">
        <v>119.23</v>
      </c>
      <c r="G45" s="31">
        <v>30.73</v>
      </c>
      <c r="H45" s="31">
        <v>13.14</v>
      </c>
      <c r="I45" s="32"/>
      <c r="J45" s="32">
        <v>676.03</v>
      </c>
      <c r="K45" s="32">
        <v>174.24</v>
      </c>
      <c r="L45" s="32">
        <v>74.5</v>
      </c>
      <c r="M45" s="32"/>
      <c r="N45" s="32">
        <v>2.3805000000000001</v>
      </c>
      <c r="O45" s="32">
        <v>13.5</v>
      </c>
      <c r="P45" s="32"/>
      <c r="Q45" s="32"/>
    </row>
    <row r="46" spans="1:17" ht="48" x14ac:dyDescent="0.2">
      <c r="A46" s="25" t="s">
        <v>86</v>
      </c>
      <c r="B46" s="26" t="s">
        <v>87</v>
      </c>
      <c r="C46" s="27" t="s">
        <v>88</v>
      </c>
      <c r="D46" s="17" t="s">
        <v>89</v>
      </c>
      <c r="E46" s="11">
        <v>3</v>
      </c>
      <c r="F46" s="31">
        <v>2904.33</v>
      </c>
      <c r="G46" s="32"/>
      <c r="H46" s="32"/>
      <c r="I46" s="32"/>
      <c r="J46" s="32">
        <v>8712.99</v>
      </c>
      <c r="K46" s="32"/>
      <c r="L46" s="32"/>
      <c r="M46" s="32"/>
      <c r="N46" s="32"/>
      <c r="O46" s="32"/>
      <c r="P46" s="32"/>
      <c r="Q46" s="32"/>
    </row>
    <row r="47" spans="1:17" ht="48" x14ac:dyDescent="0.2">
      <c r="A47" s="25" t="s">
        <v>90</v>
      </c>
      <c r="B47" s="26" t="s">
        <v>91</v>
      </c>
      <c r="C47" s="27" t="s">
        <v>868</v>
      </c>
      <c r="D47" s="17" t="s">
        <v>867</v>
      </c>
      <c r="E47" s="17" t="s">
        <v>743</v>
      </c>
      <c r="F47" s="31">
        <v>6342.06</v>
      </c>
      <c r="G47" s="31">
        <v>4343.8999999999996</v>
      </c>
      <c r="H47" s="31">
        <v>36.71</v>
      </c>
      <c r="I47" s="31">
        <v>18.940000000000001</v>
      </c>
      <c r="J47" s="32">
        <v>101.47</v>
      </c>
      <c r="K47" s="32">
        <v>69.5</v>
      </c>
      <c r="L47" s="32">
        <v>0.59</v>
      </c>
      <c r="M47" s="32">
        <v>0.3</v>
      </c>
      <c r="N47" s="32">
        <v>383.06</v>
      </c>
      <c r="O47" s="32">
        <v>6.1</v>
      </c>
      <c r="P47" s="32">
        <v>1.1599999999999999</v>
      </c>
      <c r="Q47" s="32"/>
    </row>
    <row r="48" spans="1:17" ht="48" x14ac:dyDescent="0.2">
      <c r="A48" s="25" t="s">
        <v>92</v>
      </c>
      <c r="B48" s="26" t="s">
        <v>47</v>
      </c>
      <c r="C48" s="27" t="s">
        <v>93</v>
      </c>
      <c r="D48" s="17" t="s">
        <v>49</v>
      </c>
      <c r="E48" s="17" t="s">
        <v>743</v>
      </c>
      <c r="F48" s="31">
        <v>580.91</v>
      </c>
      <c r="G48" s="31">
        <v>165.88</v>
      </c>
      <c r="H48" s="31">
        <v>3.69</v>
      </c>
      <c r="I48" s="31">
        <v>0.2</v>
      </c>
      <c r="J48" s="32">
        <v>9.2899999999999991</v>
      </c>
      <c r="K48" s="32">
        <v>2.65</v>
      </c>
      <c r="L48" s="32">
        <v>0.06</v>
      </c>
      <c r="M48" s="32"/>
      <c r="N48" s="32">
        <v>13.788500000000001</v>
      </c>
      <c r="O48" s="32">
        <v>0.2</v>
      </c>
      <c r="P48" s="32">
        <v>1.2500000000000001E-2</v>
      </c>
      <c r="Q48" s="32"/>
    </row>
    <row r="49" spans="1:17" ht="48" x14ac:dyDescent="0.2">
      <c r="A49" s="25" t="s">
        <v>94</v>
      </c>
      <c r="B49" s="26" t="s">
        <v>95</v>
      </c>
      <c r="C49" s="27" t="s">
        <v>96</v>
      </c>
      <c r="D49" s="17" t="s">
        <v>49</v>
      </c>
      <c r="E49" s="17" t="s">
        <v>743</v>
      </c>
      <c r="F49" s="31">
        <v>984.96</v>
      </c>
      <c r="G49" s="31">
        <v>197.96</v>
      </c>
      <c r="H49" s="31">
        <v>9.18</v>
      </c>
      <c r="I49" s="31">
        <v>0.2</v>
      </c>
      <c r="J49" s="32">
        <v>15.76</v>
      </c>
      <c r="K49" s="32">
        <v>3.17</v>
      </c>
      <c r="L49" s="32">
        <v>0.15</v>
      </c>
      <c r="M49" s="32"/>
      <c r="N49" s="32">
        <v>17.457000000000001</v>
      </c>
      <c r="O49" s="32">
        <v>0.3</v>
      </c>
      <c r="P49" s="32">
        <v>1.2500000000000001E-2</v>
      </c>
      <c r="Q49" s="32"/>
    </row>
    <row r="50" spans="1:17" ht="48" x14ac:dyDescent="0.2">
      <c r="A50" s="25" t="s">
        <v>97</v>
      </c>
      <c r="B50" s="26" t="s">
        <v>98</v>
      </c>
      <c r="C50" s="27" t="s">
        <v>99</v>
      </c>
      <c r="D50" s="17" t="s">
        <v>49</v>
      </c>
      <c r="E50" s="17" t="s">
        <v>744</v>
      </c>
      <c r="F50" s="31">
        <v>554.29</v>
      </c>
      <c r="G50" s="31">
        <v>552.72</v>
      </c>
      <c r="H50" s="31">
        <v>0.88</v>
      </c>
      <c r="I50" s="32"/>
      <c r="J50" s="32">
        <v>293.77</v>
      </c>
      <c r="K50" s="32">
        <v>292.94</v>
      </c>
      <c r="L50" s="32">
        <v>0.47</v>
      </c>
      <c r="M50" s="32"/>
      <c r="N50" s="32">
        <v>50.02</v>
      </c>
      <c r="O50" s="32">
        <v>26.5</v>
      </c>
      <c r="P50" s="32"/>
      <c r="Q50" s="32"/>
    </row>
    <row r="51" spans="1:17" ht="48" x14ac:dyDescent="0.2">
      <c r="A51" s="25" t="s">
        <v>100</v>
      </c>
      <c r="B51" s="26" t="s">
        <v>101</v>
      </c>
      <c r="C51" s="27" t="s">
        <v>102</v>
      </c>
      <c r="D51" s="17" t="s">
        <v>103</v>
      </c>
      <c r="E51" s="17" t="s">
        <v>745</v>
      </c>
      <c r="F51" s="31">
        <v>13.3</v>
      </c>
      <c r="G51" s="32"/>
      <c r="H51" s="32"/>
      <c r="I51" s="32"/>
      <c r="J51" s="32">
        <v>126.88</v>
      </c>
      <c r="K51" s="32"/>
      <c r="L51" s="32"/>
      <c r="M51" s="32"/>
      <c r="N51" s="32"/>
      <c r="O51" s="32"/>
      <c r="P51" s="32"/>
      <c r="Q51" s="32"/>
    </row>
    <row r="52" spans="1:17" ht="19.5" customHeight="1" x14ac:dyDescent="0.2">
      <c r="A52" s="81" t="s">
        <v>104</v>
      </c>
      <c r="B52" s="85"/>
      <c r="C52" s="86"/>
      <c r="D52" s="87"/>
      <c r="E52" s="87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</row>
    <row r="53" spans="1:17" ht="48" x14ac:dyDescent="0.2">
      <c r="A53" s="25" t="s">
        <v>105</v>
      </c>
      <c r="B53" s="26" t="s">
        <v>106</v>
      </c>
      <c r="C53" s="27" t="s">
        <v>107</v>
      </c>
      <c r="D53" s="17" t="s">
        <v>108</v>
      </c>
      <c r="E53" s="17" t="s">
        <v>746</v>
      </c>
      <c r="F53" s="31">
        <v>1307.97</v>
      </c>
      <c r="G53" s="31">
        <v>1063</v>
      </c>
      <c r="H53" s="31">
        <v>244.97</v>
      </c>
      <c r="I53" s="31">
        <v>126.39</v>
      </c>
      <c r="J53" s="32">
        <v>156.56</v>
      </c>
      <c r="K53" s="32">
        <v>127.24</v>
      </c>
      <c r="L53" s="32">
        <v>29.32</v>
      </c>
      <c r="M53" s="32">
        <v>15.13</v>
      </c>
      <c r="N53" s="32">
        <v>103.91</v>
      </c>
      <c r="O53" s="32">
        <v>12.4</v>
      </c>
      <c r="P53" s="32">
        <v>7.74</v>
      </c>
      <c r="Q53" s="32">
        <v>0.9</v>
      </c>
    </row>
    <row r="54" spans="1:17" ht="48" x14ac:dyDescent="0.2">
      <c r="A54" s="25" t="s">
        <v>109</v>
      </c>
      <c r="B54" s="26" t="s">
        <v>110</v>
      </c>
      <c r="C54" s="27" t="s">
        <v>111</v>
      </c>
      <c r="D54" s="17" t="s">
        <v>68</v>
      </c>
      <c r="E54" s="17" t="s">
        <v>747</v>
      </c>
      <c r="F54" s="31">
        <v>798.78</v>
      </c>
      <c r="G54" s="31">
        <v>753.2</v>
      </c>
      <c r="H54" s="31">
        <v>45.58</v>
      </c>
      <c r="I54" s="31">
        <v>23.52</v>
      </c>
      <c r="J54" s="32">
        <v>684.55</v>
      </c>
      <c r="K54" s="32">
        <v>645.49</v>
      </c>
      <c r="L54" s="32">
        <v>39.06</v>
      </c>
      <c r="M54" s="32">
        <v>20.16</v>
      </c>
      <c r="N54" s="32">
        <v>69.87</v>
      </c>
      <c r="O54" s="32">
        <v>59.9</v>
      </c>
      <c r="P54" s="32">
        <v>1.44</v>
      </c>
      <c r="Q54" s="32">
        <v>1.2</v>
      </c>
    </row>
    <row r="55" spans="1:17" ht="48" x14ac:dyDescent="0.2">
      <c r="A55" s="25" t="s">
        <v>112</v>
      </c>
      <c r="B55" s="26" t="s">
        <v>113</v>
      </c>
      <c r="C55" s="27" t="s">
        <v>114</v>
      </c>
      <c r="D55" s="17" t="s">
        <v>115</v>
      </c>
      <c r="E55" s="17" t="s">
        <v>748</v>
      </c>
      <c r="F55" s="31">
        <v>7723.57</v>
      </c>
      <c r="G55" s="31">
        <v>1744.09</v>
      </c>
      <c r="H55" s="31">
        <v>823.16</v>
      </c>
      <c r="I55" s="31">
        <v>85.61</v>
      </c>
      <c r="J55" s="32">
        <v>154.47</v>
      </c>
      <c r="K55" s="32">
        <v>34.880000000000003</v>
      </c>
      <c r="L55" s="32">
        <v>16.46</v>
      </c>
      <c r="M55" s="32">
        <v>1.71</v>
      </c>
      <c r="N55" s="32">
        <v>153.80000000000001</v>
      </c>
      <c r="O55" s="32">
        <v>3.1</v>
      </c>
      <c r="P55" s="32">
        <v>7.04</v>
      </c>
      <c r="Q55" s="32">
        <v>0.1</v>
      </c>
    </row>
    <row r="56" spans="1:17" ht="48" x14ac:dyDescent="0.2">
      <c r="A56" s="25" t="s">
        <v>116</v>
      </c>
      <c r="B56" s="26" t="s">
        <v>62</v>
      </c>
      <c r="C56" s="27" t="s">
        <v>63</v>
      </c>
      <c r="D56" s="17" t="s">
        <v>64</v>
      </c>
      <c r="E56" s="17" t="s">
        <v>747</v>
      </c>
      <c r="F56" s="31">
        <v>1512.96</v>
      </c>
      <c r="G56" s="31">
        <v>456.18</v>
      </c>
      <c r="H56" s="31">
        <v>60</v>
      </c>
      <c r="I56" s="31">
        <v>25.93</v>
      </c>
      <c r="J56" s="32">
        <v>1296.6099999999999</v>
      </c>
      <c r="K56" s="32">
        <v>390.95</v>
      </c>
      <c r="L56" s="32">
        <v>51.42</v>
      </c>
      <c r="M56" s="32">
        <v>22.22</v>
      </c>
      <c r="N56" s="32">
        <v>45.436500000000002</v>
      </c>
      <c r="O56" s="32">
        <v>38.9</v>
      </c>
      <c r="P56" s="32">
        <v>1.5874999999999999</v>
      </c>
      <c r="Q56" s="32">
        <v>1.4</v>
      </c>
    </row>
    <row r="57" spans="1:17" ht="48" x14ac:dyDescent="0.2">
      <c r="A57" s="25" t="s">
        <v>117</v>
      </c>
      <c r="B57" s="26" t="s">
        <v>66</v>
      </c>
      <c r="C57" s="27" t="s">
        <v>118</v>
      </c>
      <c r="D57" s="17" t="s">
        <v>68</v>
      </c>
      <c r="E57" s="17" t="s">
        <v>747</v>
      </c>
      <c r="F57" s="31">
        <v>8883.2999999999993</v>
      </c>
      <c r="G57" s="31">
        <v>3944.66</v>
      </c>
      <c r="H57" s="31">
        <v>44.05</v>
      </c>
      <c r="I57" s="31">
        <v>26.28</v>
      </c>
      <c r="J57" s="32">
        <v>7612.99</v>
      </c>
      <c r="K57" s="32">
        <v>3380.57</v>
      </c>
      <c r="L57" s="32">
        <v>37.75</v>
      </c>
      <c r="M57" s="32">
        <v>22.52</v>
      </c>
      <c r="N57" s="32">
        <v>356.983</v>
      </c>
      <c r="O57" s="32">
        <v>305.89999999999998</v>
      </c>
      <c r="P57" s="32">
        <v>2.15</v>
      </c>
      <c r="Q57" s="32">
        <v>1.8</v>
      </c>
    </row>
    <row r="58" spans="1:17" ht="48" x14ac:dyDescent="0.2">
      <c r="A58" s="25" t="s">
        <v>119</v>
      </c>
      <c r="B58" s="26" t="s">
        <v>74</v>
      </c>
      <c r="C58" s="27" t="s">
        <v>120</v>
      </c>
      <c r="D58" s="17" t="s">
        <v>37</v>
      </c>
      <c r="E58" s="17" t="s">
        <v>749</v>
      </c>
      <c r="F58" s="31">
        <v>8613.86</v>
      </c>
      <c r="G58" s="32"/>
      <c r="H58" s="32"/>
      <c r="I58" s="32"/>
      <c r="J58" s="32">
        <v>147.63999999999999</v>
      </c>
      <c r="K58" s="32"/>
      <c r="L58" s="32"/>
      <c r="M58" s="32"/>
      <c r="N58" s="32"/>
      <c r="O58" s="32"/>
      <c r="P58" s="32"/>
      <c r="Q58" s="32"/>
    </row>
    <row r="59" spans="1:17" ht="48" x14ac:dyDescent="0.2">
      <c r="A59" s="25" t="s">
        <v>121</v>
      </c>
      <c r="B59" s="26" t="s">
        <v>70</v>
      </c>
      <c r="C59" s="27" t="s">
        <v>122</v>
      </c>
      <c r="D59" s="17" t="s">
        <v>72</v>
      </c>
      <c r="E59" s="11">
        <v>87.41</v>
      </c>
      <c r="F59" s="31">
        <v>68.13</v>
      </c>
      <c r="G59" s="32"/>
      <c r="H59" s="32"/>
      <c r="I59" s="32"/>
      <c r="J59" s="32">
        <v>5955.24</v>
      </c>
      <c r="K59" s="32"/>
      <c r="L59" s="32"/>
      <c r="M59" s="32"/>
      <c r="N59" s="32"/>
      <c r="O59" s="32"/>
      <c r="P59" s="32"/>
      <c r="Q59" s="32"/>
    </row>
    <row r="60" spans="1:17" ht="48" x14ac:dyDescent="0.2">
      <c r="A60" s="25" t="s">
        <v>123</v>
      </c>
      <c r="B60" s="26" t="s">
        <v>77</v>
      </c>
      <c r="C60" s="27" t="s">
        <v>78</v>
      </c>
      <c r="D60" s="17" t="s">
        <v>79</v>
      </c>
      <c r="E60" s="17" t="s">
        <v>750</v>
      </c>
      <c r="F60" s="31">
        <v>412.68</v>
      </c>
      <c r="G60" s="31">
        <v>326.5</v>
      </c>
      <c r="H60" s="31">
        <v>6.58</v>
      </c>
      <c r="I60" s="32"/>
      <c r="J60" s="32">
        <v>330.14</v>
      </c>
      <c r="K60" s="32">
        <v>261.2</v>
      </c>
      <c r="L60" s="32">
        <v>5.26</v>
      </c>
      <c r="M60" s="32"/>
      <c r="N60" s="32">
        <v>27.14</v>
      </c>
      <c r="O60" s="32">
        <v>21.7</v>
      </c>
      <c r="P60" s="32"/>
      <c r="Q60" s="32"/>
    </row>
    <row r="61" spans="1:17" ht="48" x14ac:dyDescent="0.2">
      <c r="A61" s="25" t="s">
        <v>124</v>
      </c>
      <c r="B61" s="26" t="s">
        <v>70</v>
      </c>
      <c r="C61" s="27" t="s">
        <v>125</v>
      </c>
      <c r="D61" s="17" t="s">
        <v>72</v>
      </c>
      <c r="E61" s="17" t="s">
        <v>751</v>
      </c>
      <c r="F61" s="31">
        <v>68.13</v>
      </c>
      <c r="G61" s="32"/>
      <c r="H61" s="32"/>
      <c r="I61" s="32"/>
      <c r="J61" s="32">
        <v>550.49</v>
      </c>
      <c r="K61" s="32"/>
      <c r="L61" s="32"/>
      <c r="M61" s="32"/>
      <c r="N61" s="32"/>
      <c r="O61" s="32"/>
      <c r="P61" s="32"/>
      <c r="Q61" s="32"/>
    </row>
    <row r="62" spans="1:17" ht="60" x14ac:dyDescent="0.2">
      <c r="A62" s="25" t="s">
        <v>126</v>
      </c>
      <c r="B62" s="26" t="s">
        <v>56</v>
      </c>
      <c r="C62" s="27" t="s">
        <v>57</v>
      </c>
      <c r="D62" s="17" t="s">
        <v>49</v>
      </c>
      <c r="E62" s="17" t="s">
        <v>752</v>
      </c>
      <c r="F62" s="31">
        <v>1685.07</v>
      </c>
      <c r="G62" s="31">
        <v>305.98</v>
      </c>
      <c r="H62" s="31">
        <v>8.43</v>
      </c>
      <c r="I62" s="31">
        <v>1.63</v>
      </c>
      <c r="J62" s="32">
        <v>4044.17</v>
      </c>
      <c r="K62" s="32">
        <v>734.35</v>
      </c>
      <c r="L62" s="32">
        <v>20.23</v>
      </c>
      <c r="M62" s="32">
        <v>3.91</v>
      </c>
      <c r="N62" s="32">
        <v>28.02</v>
      </c>
      <c r="O62" s="32">
        <v>67.2</v>
      </c>
      <c r="P62" s="32">
        <v>0.1</v>
      </c>
      <c r="Q62" s="32">
        <v>0.2</v>
      </c>
    </row>
    <row r="63" spans="1:17" ht="48" x14ac:dyDescent="0.2">
      <c r="A63" s="25" t="s">
        <v>127</v>
      </c>
      <c r="B63" s="26" t="s">
        <v>83</v>
      </c>
      <c r="C63" s="27" t="s">
        <v>84</v>
      </c>
      <c r="D63" s="17" t="s">
        <v>85</v>
      </c>
      <c r="E63" s="17" t="s">
        <v>753</v>
      </c>
      <c r="F63" s="31">
        <v>119.23</v>
      </c>
      <c r="G63" s="31">
        <v>30.73</v>
      </c>
      <c r="H63" s="31">
        <v>13.14</v>
      </c>
      <c r="I63" s="32"/>
      <c r="J63" s="32">
        <v>450.69</v>
      </c>
      <c r="K63" s="32">
        <v>116.16</v>
      </c>
      <c r="L63" s="32">
        <v>49.67</v>
      </c>
      <c r="M63" s="32"/>
      <c r="N63" s="32">
        <v>2.3805000000000001</v>
      </c>
      <c r="O63" s="32">
        <v>9</v>
      </c>
      <c r="P63" s="32"/>
      <c r="Q63" s="32"/>
    </row>
    <row r="64" spans="1:17" ht="48" x14ac:dyDescent="0.2">
      <c r="A64" s="25" t="s">
        <v>128</v>
      </c>
      <c r="B64" s="26" t="s">
        <v>87</v>
      </c>
      <c r="C64" s="27" t="s">
        <v>88</v>
      </c>
      <c r="D64" s="17" t="s">
        <v>89</v>
      </c>
      <c r="E64" s="11">
        <v>2</v>
      </c>
      <c r="F64" s="31">
        <v>2904.33</v>
      </c>
      <c r="G64" s="32"/>
      <c r="H64" s="32"/>
      <c r="I64" s="32"/>
      <c r="J64" s="32">
        <v>5808.66</v>
      </c>
      <c r="K64" s="32"/>
      <c r="L64" s="32"/>
      <c r="M64" s="32"/>
      <c r="N64" s="32"/>
      <c r="O64" s="32"/>
      <c r="P64" s="32"/>
      <c r="Q64" s="32"/>
    </row>
    <row r="65" spans="1:17" ht="48" x14ac:dyDescent="0.2">
      <c r="A65" s="25" t="s">
        <v>129</v>
      </c>
      <c r="B65" s="26" t="s">
        <v>130</v>
      </c>
      <c r="C65" s="27" t="s">
        <v>131</v>
      </c>
      <c r="D65" s="17" t="s">
        <v>85</v>
      </c>
      <c r="E65" s="17" t="s">
        <v>754</v>
      </c>
      <c r="F65" s="31">
        <v>121.09</v>
      </c>
      <c r="G65" s="31">
        <v>40.659999999999997</v>
      </c>
      <c r="H65" s="31">
        <v>14.5</v>
      </c>
      <c r="I65" s="32"/>
      <c r="J65" s="32">
        <v>991.73</v>
      </c>
      <c r="K65" s="32">
        <v>333.01</v>
      </c>
      <c r="L65" s="32">
        <v>118.76</v>
      </c>
      <c r="M65" s="32"/>
      <c r="N65" s="32">
        <v>3.1970000000000001</v>
      </c>
      <c r="O65" s="32">
        <v>26.2</v>
      </c>
      <c r="P65" s="32"/>
      <c r="Q65" s="32"/>
    </row>
    <row r="66" spans="1:17" ht="48" x14ac:dyDescent="0.2">
      <c r="A66" s="25" t="s">
        <v>132</v>
      </c>
      <c r="B66" s="26" t="s">
        <v>133</v>
      </c>
      <c r="C66" s="27" t="s">
        <v>134</v>
      </c>
      <c r="D66" s="17" t="s">
        <v>89</v>
      </c>
      <c r="E66" s="11">
        <v>3</v>
      </c>
      <c r="F66" s="31">
        <v>5157.24</v>
      </c>
      <c r="G66" s="32"/>
      <c r="H66" s="32"/>
      <c r="I66" s="32"/>
      <c r="J66" s="32">
        <v>15471.72</v>
      </c>
      <c r="K66" s="32"/>
      <c r="L66" s="32"/>
      <c r="M66" s="32"/>
      <c r="N66" s="32"/>
      <c r="O66" s="32"/>
      <c r="P66" s="32"/>
      <c r="Q66" s="32"/>
    </row>
    <row r="67" spans="1:17" ht="48" x14ac:dyDescent="0.2">
      <c r="A67" s="25" t="s">
        <v>135</v>
      </c>
      <c r="B67" s="26" t="s">
        <v>91</v>
      </c>
      <c r="C67" s="27" t="s">
        <v>868</v>
      </c>
      <c r="D67" s="17" t="s">
        <v>108</v>
      </c>
      <c r="E67" s="17" t="s">
        <v>755</v>
      </c>
      <c r="F67" s="31">
        <v>6342.06</v>
      </c>
      <c r="G67" s="31">
        <v>4343.8999999999996</v>
      </c>
      <c r="H67" s="31">
        <v>36.71</v>
      </c>
      <c r="I67" s="31">
        <v>18.940000000000001</v>
      </c>
      <c r="J67" s="32">
        <v>507.36</v>
      </c>
      <c r="K67" s="32">
        <v>347.51</v>
      </c>
      <c r="L67" s="32">
        <v>2.94</v>
      </c>
      <c r="M67" s="32">
        <v>1.52</v>
      </c>
      <c r="N67" s="32">
        <v>383.06</v>
      </c>
      <c r="O67" s="32">
        <v>30.6</v>
      </c>
      <c r="P67" s="32">
        <v>1.1599999999999999</v>
      </c>
      <c r="Q67" s="32">
        <v>0.1</v>
      </c>
    </row>
    <row r="68" spans="1:17" ht="48" x14ac:dyDescent="0.2">
      <c r="A68" s="25" t="s">
        <v>136</v>
      </c>
      <c r="B68" s="26" t="s">
        <v>47</v>
      </c>
      <c r="C68" s="27" t="s">
        <v>137</v>
      </c>
      <c r="D68" s="17" t="s">
        <v>108</v>
      </c>
      <c r="E68" s="17" t="s">
        <v>755</v>
      </c>
      <c r="F68" s="31">
        <v>580.91</v>
      </c>
      <c r="G68" s="31">
        <v>165.88</v>
      </c>
      <c r="H68" s="31">
        <v>3.69</v>
      </c>
      <c r="I68" s="31">
        <v>0.2</v>
      </c>
      <c r="J68" s="32">
        <v>46.47</v>
      </c>
      <c r="K68" s="32">
        <v>13.27</v>
      </c>
      <c r="L68" s="32">
        <v>0.3</v>
      </c>
      <c r="M68" s="32">
        <v>0.02</v>
      </c>
      <c r="N68" s="32">
        <v>13.788500000000001</v>
      </c>
      <c r="O68" s="32">
        <v>1.1000000000000001</v>
      </c>
      <c r="P68" s="32">
        <v>1.2500000000000001E-2</v>
      </c>
      <c r="Q68" s="32"/>
    </row>
    <row r="69" spans="1:17" ht="48" x14ac:dyDescent="0.2">
      <c r="A69" s="25" t="s">
        <v>138</v>
      </c>
      <c r="B69" s="26" t="s">
        <v>95</v>
      </c>
      <c r="C69" s="27" t="s">
        <v>96</v>
      </c>
      <c r="D69" s="17" t="s">
        <v>108</v>
      </c>
      <c r="E69" s="17" t="s">
        <v>755</v>
      </c>
      <c r="F69" s="31">
        <v>984.96</v>
      </c>
      <c r="G69" s="31">
        <v>197.96</v>
      </c>
      <c r="H69" s="31">
        <v>9.18</v>
      </c>
      <c r="I69" s="31">
        <v>0.2</v>
      </c>
      <c r="J69" s="32">
        <v>78.8</v>
      </c>
      <c r="K69" s="32">
        <v>15.84</v>
      </c>
      <c r="L69" s="32">
        <v>0.73</v>
      </c>
      <c r="M69" s="32">
        <v>0.02</v>
      </c>
      <c r="N69" s="32">
        <v>17.457000000000001</v>
      </c>
      <c r="O69" s="32">
        <v>1.4</v>
      </c>
      <c r="P69" s="32">
        <v>1.2500000000000001E-2</v>
      </c>
      <c r="Q69" s="32"/>
    </row>
    <row r="70" spans="1:17" ht="48" x14ac:dyDescent="0.2">
      <c r="A70" s="25" t="s">
        <v>139</v>
      </c>
      <c r="B70" s="26" t="s">
        <v>140</v>
      </c>
      <c r="C70" s="27" t="s">
        <v>141</v>
      </c>
      <c r="D70" s="17" t="s">
        <v>108</v>
      </c>
      <c r="E70" s="17" t="s">
        <v>747</v>
      </c>
      <c r="F70" s="31">
        <v>7740.67</v>
      </c>
      <c r="G70" s="31">
        <v>1400.99</v>
      </c>
      <c r="H70" s="31">
        <v>557.26</v>
      </c>
      <c r="I70" s="31">
        <v>15.51</v>
      </c>
      <c r="J70" s="32">
        <v>6633.75</v>
      </c>
      <c r="K70" s="32">
        <v>1200.6500000000001</v>
      </c>
      <c r="L70" s="32">
        <v>477.57</v>
      </c>
      <c r="M70" s="32">
        <v>13.29</v>
      </c>
      <c r="N70" s="32">
        <v>117.82899999999999</v>
      </c>
      <c r="O70" s="32">
        <v>101</v>
      </c>
      <c r="P70" s="32">
        <v>0.95</v>
      </c>
      <c r="Q70" s="32">
        <v>0.8</v>
      </c>
    </row>
    <row r="71" spans="1:17" ht="19.5" customHeight="1" x14ac:dyDescent="0.2">
      <c r="A71" s="81" t="s">
        <v>142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</row>
    <row r="72" spans="1:17" ht="48" x14ac:dyDescent="0.2">
      <c r="A72" s="25" t="s">
        <v>143</v>
      </c>
      <c r="B72" s="26" t="s">
        <v>144</v>
      </c>
      <c r="C72" s="27" t="s">
        <v>145</v>
      </c>
      <c r="D72" s="17" t="s">
        <v>68</v>
      </c>
      <c r="E72" s="17" t="s">
        <v>756</v>
      </c>
      <c r="F72" s="31">
        <v>93.77</v>
      </c>
      <c r="G72" s="31">
        <v>91.6</v>
      </c>
      <c r="H72" s="31">
        <v>1.49</v>
      </c>
      <c r="I72" s="31">
        <v>0.2</v>
      </c>
      <c r="J72" s="32">
        <v>19.690000000000001</v>
      </c>
      <c r="K72" s="32">
        <v>19.239999999999998</v>
      </c>
      <c r="L72" s="32">
        <v>0.31</v>
      </c>
      <c r="M72" s="32">
        <v>0.04</v>
      </c>
      <c r="N72" s="32">
        <v>7.5324999999999998</v>
      </c>
      <c r="O72" s="32">
        <v>1.6</v>
      </c>
      <c r="P72" s="32">
        <v>1.2500000000000001E-2</v>
      </c>
      <c r="Q72" s="32"/>
    </row>
    <row r="73" spans="1:17" ht="48" x14ac:dyDescent="0.2">
      <c r="A73" s="25" t="s">
        <v>146</v>
      </c>
      <c r="B73" s="26" t="s">
        <v>147</v>
      </c>
      <c r="C73" s="27" t="s">
        <v>148</v>
      </c>
      <c r="D73" s="17" t="s">
        <v>37</v>
      </c>
      <c r="E73" s="17" t="s">
        <v>757</v>
      </c>
      <c r="F73" s="31">
        <v>19934.93</v>
      </c>
      <c r="G73" s="32"/>
      <c r="H73" s="32"/>
      <c r="I73" s="32"/>
      <c r="J73" s="32">
        <v>146.52000000000001</v>
      </c>
      <c r="K73" s="32"/>
      <c r="L73" s="32"/>
      <c r="M73" s="32"/>
      <c r="N73" s="32"/>
      <c r="O73" s="32"/>
      <c r="P73" s="32"/>
      <c r="Q73" s="32"/>
    </row>
    <row r="74" spans="1:17" ht="48" x14ac:dyDescent="0.2">
      <c r="A74" s="25" t="s">
        <v>149</v>
      </c>
      <c r="B74" s="26" t="s">
        <v>150</v>
      </c>
      <c r="C74" s="27" t="s">
        <v>151</v>
      </c>
      <c r="D74" s="17" t="s">
        <v>152</v>
      </c>
      <c r="E74" s="17" t="s">
        <v>756</v>
      </c>
      <c r="F74" s="31">
        <v>9768.92</v>
      </c>
      <c r="G74" s="31">
        <v>9620.2000000000007</v>
      </c>
      <c r="H74" s="31">
        <v>148.72</v>
      </c>
      <c r="I74" s="31">
        <v>50.21</v>
      </c>
      <c r="J74" s="32">
        <v>2051.4699999999998</v>
      </c>
      <c r="K74" s="32">
        <v>2020.24</v>
      </c>
      <c r="L74" s="32">
        <v>31.23</v>
      </c>
      <c r="M74" s="32">
        <v>10.54</v>
      </c>
      <c r="N74" s="32">
        <v>714.72500000000002</v>
      </c>
      <c r="O74" s="32">
        <v>150.1</v>
      </c>
      <c r="P74" s="32">
        <v>3.2</v>
      </c>
      <c r="Q74" s="32">
        <v>0.7</v>
      </c>
    </row>
    <row r="75" spans="1:17" ht="48" x14ac:dyDescent="0.2">
      <c r="A75" s="25" t="s">
        <v>153</v>
      </c>
      <c r="B75" s="26" t="s">
        <v>70</v>
      </c>
      <c r="C75" s="27" t="s">
        <v>122</v>
      </c>
      <c r="D75" s="17" t="s">
        <v>72</v>
      </c>
      <c r="E75" s="17" t="s">
        <v>758</v>
      </c>
      <c r="F75" s="31">
        <v>68.13</v>
      </c>
      <c r="G75" s="32"/>
      <c r="H75" s="32"/>
      <c r="I75" s="32"/>
      <c r="J75" s="32">
        <v>1459.34</v>
      </c>
      <c r="K75" s="32"/>
      <c r="L75" s="32"/>
      <c r="M75" s="32"/>
      <c r="N75" s="32"/>
      <c r="O75" s="32"/>
      <c r="P75" s="32"/>
      <c r="Q75" s="32"/>
    </row>
    <row r="76" spans="1:17" ht="48" x14ac:dyDescent="0.2">
      <c r="A76" s="25" t="s">
        <v>154</v>
      </c>
      <c r="B76" s="26" t="s">
        <v>155</v>
      </c>
      <c r="C76" s="27" t="s">
        <v>156</v>
      </c>
      <c r="D76" s="17" t="s">
        <v>103</v>
      </c>
      <c r="E76" s="17" t="s">
        <v>759</v>
      </c>
      <c r="F76" s="31">
        <v>5</v>
      </c>
      <c r="G76" s="32"/>
      <c r="H76" s="32"/>
      <c r="I76" s="32"/>
      <c r="J76" s="32">
        <v>955.5</v>
      </c>
      <c r="K76" s="32"/>
      <c r="L76" s="32"/>
      <c r="M76" s="32"/>
      <c r="N76" s="32"/>
      <c r="O76" s="32"/>
      <c r="P76" s="32"/>
      <c r="Q76" s="32"/>
    </row>
    <row r="77" spans="1:17" ht="48" x14ac:dyDescent="0.2">
      <c r="A77" s="25" t="s">
        <v>157</v>
      </c>
      <c r="B77" s="26" t="s">
        <v>83</v>
      </c>
      <c r="C77" s="27" t="s">
        <v>84</v>
      </c>
      <c r="D77" s="17" t="s">
        <v>85</v>
      </c>
      <c r="E77" s="17" t="s">
        <v>753</v>
      </c>
      <c r="F77" s="31">
        <v>119.23</v>
      </c>
      <c r="G77" s="31">
        <v>30.73</v>
      </c>
      <c r="H77" s="31">
        <v>13.14</v>
      </c>
      <c r="I77" s="32"/>
      <c r="J77" s="32">
        <v>450.69</v>
      </c>
      <c r="K77" s="32">
        <v>116.16</v>
      </c>
      <c r="L77" s="32">
        <v>49.67</v>
      </c>
      <c r="M77" s="32"/>
      <c r="N77" s="32">
        <v>2.3805000000000001</v>
      </c>
      <c r="O77" s="32">
        <v>9</v>
      </c>
      <c r="P77" s="32"/>
      <c r="Q77" s="32"/>
    </row>
    <row r="78" spans="1:17" ht="48" x14ac:dyDescent="0.2">
      <c r="A78" s="25" t="s">
        <v>158</v>
      </c>
      <c r="B78" s="26" t="s">
        <v>87</v>
      </c>
      <c r="C78" s="27" t="s">
        <v>88</v>
      </c>
      <c r="D78" s="17" t="s">
        <v>89</v>
      </c>
      <c r="E78" s="11">
        <v>2</v>
      </c>
      <c r="F78" s="31">
        <v>2904.33</v>
      </c>
      <c r="G78" s="32"/>
      <c r="H78" s="32"/>
      <c r="I78" s="32"/>
      <c r="J78" s="32">
        <v>5808.66</v>
      </c>
      <c r="K78" s="32"/>
      <c r="L78" s="32"/>
      <c r="M78" s="32"/>
      <c r="N78" s="32"/>
      <c r="O78" s="32"/>
      <c r="P78" s="32"/>
      <c r="Q78" s="32"/>
    </row>
    <row r="79" spans="1:17" ht="48" x14ac:dyDescent="0.2">
      <c r="A79" s="25" t="s">
        <v>159</v>
      </c>
      <c r="B79" s="26" t="s">
        <v>91</v>
      </c>
      <c r="C79" s="27" t="s">
        <v>868</v>
      </c>
      <c r="D79" s="17" t="s">
        <v>108</v>
      </c>
      <c r="E79" s="17" t="s">
        <v>760</v>
      </c>
      <c r="F79" s="31">
        <v>6342.06</v>
      </c>
      <c r="G79" s="31">
        <v>4343.8999999999996</v>
      </c>
      <c r="H79" s="31">
        <v>36.71</v>
      </c>
      <c r="I79" s="31">
        <v>18.940000000000001</v>
      </c>
      <c r="J79" s="32">
        <v>114.16</v>
      </c>
      <c r="K79" s="32">
        <v>78.19</v>
      </c>
      <c r="L79" s="32">
        <v>0.66</v>
      </c>
      <c r="M79" s="32">
        <v>0.34</v>
      </c>
      <c r="N79" s="32">
        <v>383.06</v>
      </c>
      <c r="O79" s="32">
        <v>6.9</v>
      </c>
      <c r="P79" s="32">
        <v>1.1599999999999999</v>
      </c>
      <c r="Q79" s="32"/>
    </row>
    <row r="80" spans="1:17" ht="48" x14ac:dyDescent="0.2">
      <c r="A80" s="25" t="s">
        <v>160</v>
      </c>
      <c r="B80" s="26" t="s">
        <v>47</v>
      </c>
      <c r="C80" s="27" t="s">
        <v>161</v>
      </c>
      <c r="D80" s="17" t="s">
        <v>108</v>
      </c>
      <c r="E80" s="17" t="s">
        <v>760</v>
      </c>
      <c r="F80" s="31">
        <v>580.91</v>
      </c>
      <c r="G80" s="31">
        <v>165.88</v>
      </c>
      <c r="H80" s="31">
        <v>3.69</v>
      </c>
      <c r="I80" s="31">
        <v>0.2</v>
      </c>
      <c r="J80" s="32">
        <v>10.46</v>
      </c>
      <c r="K80" s="32">
        <v>2.99</v>
      </c>
      <c r="L80" s="32">
        <v>7.0000000000000007E-2</v>
      </c>
      <c r="M80" s="32"/>
      <c r="N80" s="32">
        <v>13.788500000000001</v>
      </c>
      <c r="O80" s="32">
        <v>0.2</v>
      </c>
      <c r="P80" s="32">
        <v>1.2500000000000001E-2</v>
      </c>
      <c r="Q80" s="32"/>
    </row>
    <row r="81" spans="1:17" ht="48" x14ac:dyDescent="0.2">
      <c r="A81" s="25" t="s">
        <v>162</v>
      </c>
      <c r="B81" s="26" t="s">
        <v>95</v>
      </c>
      <c r="C81" s="27" t="s">
        <v>163</v>
      </c>
      <c r="D81" s="17" t="s">
        <v>108</v>
      </c>
      <c r="E81" s="17" t="s">
        <v>760</v>
      </c>
      <c r="F81" s="31">
        <v>984.96</v>
      </c>
      <c r="G81" s="31">
        <v>197.96</v>
      </c>
      <c r="H81" s="31">
        <v>9.18</v>
      </c>
      <c r="I81" s="31">
        <v>0.2</v>
      </c>
      <c r="J81" s="32">
        <v>17.73</v>
      </c>
      <c r="K81" s="32">
        <v>3.56</v>
      </c>
      <c r="L81" s="32">
        <v>0.17</v>
      </c>
      <c r="M81" s="32"/>
      <c r="N81" s="32">
        <v>17.457000000000001</v>
      </c>
      <c r="O81" s="32">
        <v>0.3</v>
      </c>
      <c r="P81" s="32">
        <v>1.2500000000000001E-2</v>
      </c>
      <c r="Q81" s="32"/>
    </row>
    <row r="82" spans="1:17" ht="48" x14ac:dyDescent="0.2">
      <c r="A82" s="25" t="s">
        <v>164</v>
      </c>
      <c r="B82" s="26" t="s">
        <v>165</v>
      </c>
      <c r="C82" s="27" t="s">
        <v>166</v>
      </c>
      <c r="D82" s="17" t="s">
        <v>108</v>
      </c>
      <c r="E82" s="17" t="s">
        <v>761</v>
      </c>
      <c r="F82" s="31">
        <v>1023.79</v>
      </c>
      <c r="G82" s="31">
        <v>725.09</v>
      </c>
      <c r="H82" s="31">
        <v>8.43</v>
      </c>
      <c r="I82" s="31">
        <v>1.63</v>
      </c>
      <c r="J82" s="32">
        <v>859.98</v>
      </c>
      <c r="K82" s="32">
        <v>609.08000000000004</v>
      </c>
      <c r="L82" s="32">
        <v>7.08</v>
      </c>
      <c r="M82" s="32">
        <v>1.37</v>
      </c>
      <c r="N82" s="32">
        <v>66.400000000000006</v>
      </c>
      <c r="O82" s="32">
        <v>55.8</v>
      </c>
      <c r="P82" s="32">
        <v>0.1</v>
      </c>
      <c r="Q82" s="32">
        <v>0.1</v>
      </c>
    </row>
    <row r="83" spans="1:17" ht="48" x14ac:dyDescent="0.2">
      <c r="A83" s="25" t="s">
        <v>167</v>
      </c>
      <c r="B83" s="26" t="s">
        <v>168</v>
      </c>
      <c r="C83" s="27" t="s">
        <v>169</v>
      </c>
      <c r="D83" s="17" t="s">
        <v>103</v>
      </c>
      <c r="E83" s="17" t="s">
        <v>762</v>
      </c>
      <c r="F83" s="31">
        <v>18.05</v>
      </c>
      <c r="G83" s="32"/>
      <c r="H83" s="32"/>
      <c r="I83" s="32"/>
      <c r="J83" s="32">
        <v>545.83000000000004</v>
      </c>
      <c r="K83" s="32"/>
      <c r="L83" s="32"/>
      <c r="M83" s="32"/>
      <c r="N83" s="32"/>
      <c r="O83" s="32"/>
      <c r="P83" s="32"/>
      <c r="Q83" s="32"/>
    </row>
    <row r="84" spans="1:17" ht="48" x14ac:dyDescent="0.2">
      <c r="A84" s="25" t="s">
        <v>170</v>
      </c>
      <c r="B84" s="26" t="s">
        <v>144</v>
      </c>
      <c r="C84" s="27" t="s">
        <v>171</v>
      </c>
      <c r="D84" s="17" t="s">
        <v>68</v>
      </c>
      <c r="E84" s="17" t="s">
        <v>756</v>
      </c>
      <c r="F84" s="31">
        <v>93.77</v>
      </c>
      <c r="G84" s="31">
        <v>91.6</v>
      </c>
      <c r="H84" s="31">
        <v>1.49</v>
      </c>
      <c r="I84" s="31">
        <v>0.2</v>
      </c>
      <c r="J84" s="32">
        <v>19.690000000000001</v>
      </c>
      <c r="K84" s="32">
        <v>19.239999999999998</v>
      </c>
      <c r="L84" s="32">
        <v>0.31</v>
      </c>
      <c r="M84" s="32">
        <v>0.04</v>
      </c>
      <c r="N84" s="32">
        <v>7.5324999999999998</v>
      </c>
      <c r="O84" s="32">
        <v>1.6</v>
      </c>
      <c r="P84" s="32">
        <v>1.2500000000000001E-2</v>
      </c>
      <c r="Q84" s="32"/>
    </row>
    <row r="85" spans="1:17" ht="48" x14ac:dyDescent="0.2">
      <c r="A85" s="25" t="s">
        <v>172</v>
      </c>
      <c r="B85" s="26" t="s">
        <v>147</v>
      </c>
      <c r="C85" s="27" t="s">
        <v>148</v>
      </c>
      <c r="D85" s="17" t="s">
        <v>37</v>
      </c>
      <c r="E85" s="17" t="s">
        <v>757</v>
      </c>
      <c r="F85" s="31">
        <v>19934.93</v>
      </c>
      <c r="G85" s="32"/>
      <c r="H85" s="32"/>
      <c r="I85" s="32"/>
      <c r="J85" s="32">
        <v>146.52000000000001</v>
      </c>
      <c r="K85" s="32"/>
      <c r="L85" s="32"/>
      <c r="M85" s="32"/>
      <c r="N85" s="32"/>
      <c r="O85" s="32"/>
      <c r="P85" s="32"/>
      <c r="Q85" s="32"/>
    </row>
    <row r="86" spans="1:17" ht="48" x14ac:dyDescent="0.2">
      <c r="A86" s="25" t="s">
        <v>173</v>
      </c>
      <c r="B86" s="26" t="s">
        <v>150</v>
      </c>
      <c r="C86" s="27" t="s">
        <v>174</v>
      </c>
      <c r="D86" s="17" t="s">
        <v>108</v>
      </c>
      <c r="E86" s="17" t="s">
        <v>756</v>
      </c>
      <c r="F86" s="31">
        <v>11031.29</v>
      </c>
      <c r="G86" s="31">
        <v>9620.2000000000007</v>
      </c>
      <c r="H86" s="31">
        <v>148.72999999999999</v>
      </c>
      <c r="I86" s="31">
        <v>50.21</v>
      </c>
      <c r="J86" s="32">
        <v>2316.5700000000002</v>
      </c>
      <c r="K86" s="32">
        <v>2020.24</v>
      </c>
      <c r="L86" s="32">
        <v>31.23</v>
      </c>
      <c r="M86" s="32">
        <v>10.54</v>
      </c>
      <c r="N86" s="32">
        <v>714.72500000000002</v>
      </c>
      <c r="O86" s="32">
        <v>150.1</v>
      </c>
      <c r="P86" s="32">
        <v>3.2</v>
      </c>
      <c r="Q86" s="32">
        <v>0.7</v>
      </c>
    </row>
    <row r="87" spans="1:17" ht="48" x14ac:dyDescent="0.2">
      <c r="A87" s="25" t="s">
        <v>175</v>
      </c>
      <c r="B87" s="26" t="s">
        <v>176</v>
      </c>
      <c r="C87" s="27" t="s">
        <v>177</v>
      </c>
      <c r="D87" s="17" t="s">
        <v>72</v>
      </c>
      <c r="E87" s="17" t="s">
        <v>763</v>
      </c>
      <c r="F87" s="31">
        <v>48.9</v>
      </c>
      <c r="G87" s="32"/>
      <c r="H87" s="32"/>
      <c r="I87" s="32"/>
      <c r="J87" s="32">
        <v>1396.58</v>
      </c>
      <c r="K87" s="32"/>
      <c r="L87" s="32"/>
      <c r="M87" s="32"/>
      <c r="N87" s="32"/>
      <c r="O87" s="32"/>
      <c r="P87" s="32"/>
      <c r="Q87" s="32"/>
    </row>
    <row r="88" spans="1:17" ht="48" x14ac:dyDescent="0.2">
      <c r="A88" s="25" t="s">
        <v>178</v>
      </c>
      <c r="B88" s="26" t="s">
        <v>179</v>
      </c>
      <c r="C88" s="27" t="s">
        <v>180</v>
      </c>
      <c r="D88" s="17" t="s">
        <v>45</v>
      </c>
      <c r="E88" s="17" t="s">
        <v>764</v>
      </c>
      <c r="F88" s="31">
        <v>2513.02</v>
      </c>
      <c r="G88" s="31">
        <v>2392.16</v>
      </c>
      <c r="H88" s="31">
        <v>115.74</v>
      </c>
      <c r="I88" s="31">
        <v>37.46</v>
      </c>
      <c r="J88" s="32">
        <v>1105.73</v>
      </c>
      <c r="K88" s="32">
        <v>1052.55</v>
      </c>
      <c r="L88" s="32">
        <v>50.93</v>
      </c>
      <c r="M88" s="32">
        <v>16.48</v>
      </c>
      <c r="N88" s="32">
        <v>190.762</v>
      </c>
      <c r="O88" s="32">
        <v>83.9</v>
      </c>
      <c r="P88" s="32">
        <v>3.4750000000000001</v>
      </c>
      <c r="Q88" s="32">
        <v>1.5</v>
      </c>
    </row>
    <row r="89" spans="1:17" ht="48" x14ac:dyDescent="0.2">
      <c r="A89" s="25" t="s">
        <v>181</v>
      </c>
      <c r="B89" s="26" t="s">
        <v>182</v>
      </c>
      <c r="C89" s="27" t="s">
        <v>183</v>
      </c>
      <c r="D89" s="17" t="s">
        <v>103</v>
      </c>
      <c r="E89" s="17" t="s">
        <v>765</v>
      </c>
      <c r="F89" s="31">
        <v>16.8</v>
      </c>
      <c r="G89" s="32"/>
      <c r="H89" s="32"/>
      <c r="I89" s="32"/>
      <c r="J89" s="32">
        <v>2217.6</v>
      </c>
      <c r="K89" s="32"/>
      <c r="L89" s="32"/>
      <c r="M89" s="32"/>
      <c r="N89" s="32"/>
      <c r="O89" s="32"/>
      <c r="P89" s="32"/>
      <c r="Q89" s="32"/>
    </row>
    <row r="90" spans="1:17" ht="48" x14ac:dyDescent="0.2">
      <c r="A90" s="25" t="s">
        <v>184</v>
      </c>
      <c r="B90" s="26" t="s">
        <v>185</v>
      </c>
      <c r="C90" s="27" t="s">
        <v>186</v>
      </c>
      <c r="D90" s="17" t="s">
        <v>49</v>
      </c>
      <c r="E90" s="17" t="s">
        <v>764</v>
      </c>
      <c r="F90" s="31">
        <v>819.7</v>
      </c>
      <c r="G90" s="31">
        <v>152</v>
      </c>
      <c r="H90" s="31">
        <v>57.45</v>
      </c>
      <c r="I90" s="32"/>
      <c r="J90" s="32">
        <v>360.67</v>
      </c>
      <c r="K90" s="32">
        <v>66.88</v>
      </c>
      <c r="L90" s="32">
        <v>25.28</v>
      </c>
      <c r="M90" s="32"/>
      <c r="N90" s="32">
        <v>12.121</v>
      </c>
      <c r="O90" s="32">
        <v>5.3</v>
      </c>
      <c r="P90" s="32"/>
      <c r="Q90" s="32"/>
    </row>
    <row r="91" spans="1:17" ht="48" x14ac:dyDescent="0.2">
      <c r="A91" s="25" t="s">
        <v>187</v>
      </c>
      <c r="B91" s="26" t="s">
        <v>188</v>
      </c>
      <c r="C91" s="27" t="s">
        <v>189</v>
      </c>
      <c r="D91" s="17" t="s">
        <v>190</v>
      </c>
      <c r="E91" s="11">
        <v>0.15</v>
      </c>
      <c r="F91" s="31">
        <v>1478.29</v>
      </c>
      <c r="G91" s="31">
        <v>414.55</v>
      </c>
      <c r="H91" s="31">
        <v>795.13</v>
      </c>
      <c r="I91" s="31">
        <v>59.69</v>
      </c>
      <c r="J91" s="32">
        <v>221.74</v>
      </c>
      <c r="K91" s="32">
        <v>62.18</v>
      </c>
      <c r="L91" s="32">
        <v>119.27</v>
      </c>
      <c r="M91" s="32">
        <v>8.9499999999999993</v>
      </c>
      <c r="N91" s="32">
        <v>32.591000000000001</v>
      </c>
      <c r="O91" s="32">
        <v>4.9000000000000004</v>
      </c>
      <c r="P91" s="32">
        <v>3.6375000000000002</v>
      </c>
      <c r="Q91" s="32">
        <v>0.5</v>
      </c>
    </row>
    <row r="92" spans="1:17" ht="48" x14ac:dyDescent="0.2">
      <c r="A92" s="25" t="s">
        <v>191</v>
      </c>
      <c r="B92" s="26" t="s">
        <v>192</v>
      </c>
      <c r="C92" s="27" t="s">
        <v>193</v>
      </c>
      <c r="D92" s="17" t="s">
        <v>37</v>
      </c>
      <c r="E92" s="11">
        <v>0.15</v>
      </c>
      <c r="F92" s="31">
        <v>14076</v>
      </c>
      <c r="G92" s="32"/>
      <c r="H92" s="32"/>
      <c r="I92" s="32"/>
      <c r="J92" s="32">
        <v>2111.4</v>
      </c>
      <c r="K92" s="32"/>
      <c r="L92" s="32"/>
      <c r="M92" s="32"/>
      <c r="N92" s="32"/>
      <c r="O92" s="32"/>
      <c r="P92" s="32"/>
      <c r="Q92" s="32"/>
    </row>
    <row r="93" spans="1:17" ht="48" x14ac:dyDescent="0.2">
      <c r="A93" s="25" t="s">
        <v>194</v>
      </c>
      <c r="B93" s="26" t="s">
        <v>195</v>
      </c>
      <c r="C93" s="27" t="s">
        <v>196</v>
      </c>
      <c r="D93" s="17" t="s">
        <v>108</v>
      </c>
      <c r="E93" s="17" t="s">
        <v>766</v>
      </c>
      <c r="F93" s="31">
        <v>5347.56</v>
      </c>
      <c r="G93" s="31">
        <v>1388.69</v>
      </c>
      <c r="H93" s="31">
        <v>3513.76</v>
      </c>
      <c r="I93" s="31">
        <v>337.64</v>
      </c>
      <c r="J93" s="32">
        <v>2032.07</v>
      </c>
      <c r="K93" s="32">
        <v>527.70000000000005</v>
      </c>
      <c r="L93" s="32">
        <v>1335.23</v>
      </c>
      <c r="M93" s="32">
        <v>128.30000000000001</v>
      </c>
      <c r="N93" s="32">
        <v>121.072</v>
      </c>
      <c r="O93" s="32">
        <v>46</v>
      </c>
      <c r="P93" s="32">
        <v>20.5</v>
      </c>
      <c r="Q93" s="32">
        <v>7.8</v>
      </c>
    </row>
    <row r="94" spans="1:17" ht="48" x14ac:dyDescent="0.2">
      <c r="A94" s="25" t="s">
        <v>197</v>
      </c>
      <c r="B94" s="26" t="s">
        <v>198</v>
      </c>
      <c r="C94" s="27" t="s">
        <v>199</v>
      </c>
      <c r="D94" s="17" t="s">
        <v>37</v>
      </c>
      <c r="E94" s="17" t="s">
        <v>767</v>
      </c>
      <c r="F94" s="31">
        <v>20742.150000000001</v>
      </c>
      <c r="G94" s="32"/>
      <c r="H94" s="32"/>
      <c r="I94" s="32"/>
      <c r="J94" s="32">
        <v>7196.28</v>
      </c>
      <c r="K94" s="32"/>
      <c r="L94" s="32"/>
      <c r="M94" s="32"/>
      <c r="N94" s="32"/>
      <c r="O94" s="32"/>
      <c r="P94" s="32"/>
      <c r="Q94" s="32"/>
    </row>
    <row r="95" spans="1:17" ht="48" x14ac:dyDescent="0.2">
      <c r="A95" s="25" t="s">
        <v>200</v>
      </c>
      <c r="B95" s="26" t="s">
        <v>201</v>
      </c>
      <c r="C95" s="27" t="s">
        <v>202</v>
      </c>
      <c r="D95" s="17" t="s">
        <v>37</v>
      </c>
      <c r="E95" s="17" t="s">
        <v>768</v>
      </c>
      <c r="F95" s="31">
        <v>35089</v>
      </c>
      <c r="G95" s="32"/>
      <c r="H95" s="32"/>
      <c r="I95" s="32"/>
      <c r="J95" s="32">
        <v>52.63</v>
      </c>
      <c r="K95" s="32"/>
      <c r="L95" s="32"/>
      <c r="M95" s="32"/>
      <c r="N95" s="32"/>
      <c r="O95" s="32"/>
      <c r="P95" s="32"/>
      <c r="Q95" s="32"/>
    </row>
    <row r="96" spans="1:17" ht="19.5" customHeight="1" x14ac:dyDescent="0.2">
      <c r="A96" s="81" t="s">
        <v>203</v>
      </c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</row>
    <row r="97" spans="1:17" ht="48" x14ac:dyDescent="0.2">
      <c r="A97" s="25" t="s">
        <v>204</v>
      </c>
      <c r="B97" s="26" t="s">
        <v>110</v>
      </c>
      <c r="C97" s="27" t="s">
        <v>205</v>
      </c>
      <c r="D97" s="17" t="s">
        <v>68</v>
      </c>
      <c r="E97" s="17" t="s">
        <v>769</v>
      </c>
      <c r="F97" s="31">
        <v>798.78</v>
      </c>
      <c r="G97" s="31">
        <v>753.2</v>
      </c>
      <c r="H97" s="31">
        <v>45.58</v>
      </c>
      <c r="I97" s="31">
        <v>23.52</v>
      </c>
      <c r="J97" s="32">
        <v>1765.3</v>
      </c>
      <c r="K97" s="32">
        <v>1664.57</v>
      </c>
      <c r="L97" s="32">
        <v>100.73</v>
      </c>
      <c r="M97" s="32">
        <v>51.98</v>
      </c>
      <c r="N97" s="32">
        <v>69.87</v>
      </c>
      <c r="O97" s="32">
        <v>154.4</v>
      </c>
      <c r="P97" s="32">
        <v>1.44</v>
      </c>
      <c r="Q97" s="32">
        <v>3.2</v>
      </c>
    </row>
    <row r="98" spans="1:17" ht="48" x14ac:dyDescent="0.2">
      <c r="A98" s="25" t="s">
        <v>206</v>
      </c>
      <c r="B98" s="26" t="s">
        <v>106</v>
      </c>
      <c r="C98" s="27" t="s">
        <v>207</v>
      </c>
      <c r="D98" s="17" t="s">
        <v>108</v>
      </c>
      <c r="E98" s="17" t="s">
        <v>770</v>
      </c>
      <c r="F98" s="31">
        <v>1307.97</v>
      </c>
      <c r="G98" s="31">
        <v>1063</v>
      </c>
      <c r="H98" s="31">
        <v>244.97</v>
      </c>
      <c r="I98" s="31">
        <v>126.39</v>
      </c>
      <c r="J98" s="32">
        <v>173.04</v>
      </c>
      <c r="K98" s="32">
        <v>140.63</v>
      </c>
      <c r="L98" s="32">
        <v>32.409999999999997</v>
      </c>
      <c r="M98" s="32">
        <v>16.72</v>
      </c>
      <c r="N98" s="32">
        <v>103.91</v>
      </c>
      <c r="O98" s="32">
        <v>13.7</v>
      </c>
      <c r="P98" s="32">
        <v>7.74</v>
      </c>
      <c r="Q98" s="32">
        <v>1</v>
      </c>
    </row>
    <row r="99" spans="1:17" ht="48" x14ac:dyDescent="0.2">
      <c r="A99" s="25" t="s">
        <v>208</v>
      </c>
      <c r="B99" s="26" t="s">
        <v>113</v>
      </c>
      <c r="C99" s="27" t="s">
        <v>114</v>
      </c>
      <c r="D99" s="17" t="s">
        <v>115</v>
      </c>
      <c r="E99" s="17" t="s">
        <v>771</v>
      </c>
      <c r="F99" s="31">
        <v>7723.57</v>
      </c>
      <c r="G99" s="31">
        <v>1744.09</v>
      </c>
      <c r="H99" s="31">
        <v>823.16</v>
      </c>
      <c r="I99" s="31">
        <v>85.61</v>
      </c>
      <c r="J99" s="32">
        <v>162.19999999999999</v>
      </c>
      <c r="K99" s="32">
        <v>36.630000000000003</v>
      </c>
      <c r="L99" s="32">
        <v>17.29</v>
      </c>
      <c r="M99" s="32">
        <v>1.8</v>
      </c>
      <c r="N99" s="32">
        <v>153.80000000000001</v>
      </c>
      <c r="O99" s="32">
        <v>3.2</v>
      </c>
      <c r="P99" s="32">
        <v>7.04</v>
      </c>
      <c r="Q99" s="32">
        <v>0.1</v>
      </c>
    </row>
    <row r="100" spans="1:17" ht="48" x14ac:dyDescent="0.2">
      <c r="A100" s="25" t="s">
        <v>209</v>
      </c>
      <c r="B100" s="26" t="s">
        <v>210</v>
      </c>
      <c r="C100" s="27" t="s">
        <v>211</v>
      </c>
      <c r="D100" s="17" t="s">
        <v>108</v>
      </c>
      <c r="E100" s="17" t="s">
        <v>772</v>
      </c>
      <c r="F100" s="31">
        <v>2173.73</v>
      </c>
      <c r="G100" s="31">
        <v>1928.76</v>
      </c>
      <c r="H100" s="31">
        <v>244.97</v>
      </c>
      <c r="I100" s="31">
        <v>126.39</v>
      </c>
      <c r="J100" s="32">
        <v>1199.9000000000001</v>
      </c>
      <c r="K100" s="32">
        <v>1064.68</v>
      </c>
      <c r="L100" s="32">
        <v>135.22</v>
      </c>
      <c r="M100" s="32">
        <v>69.77</v>
      </c>
      <c r="N100" s="32">
        <v>188.54</v>
      </c>
      <c r="O100" s="32">
        <v>104.1</v>
      </c>
      <c r="P100" s="32">
        <v>7.74</v>
      </c>
      <c r="Q100" s="32">
        <v>4.3</v>
      </c>
    </row>
    <row r="101" spans="1:17" ht="48" x14ac:dyDescent="0.2">
      <c r="A101" s="25" t="s">
        <v>212</v>
      </c>
      <c r="B101" s="26" t="s">
        <v>213</v>
      </c>
      <c r="C101" s="27" t="s">
        <v>214</v>
      </c>
      <c r="D101" s="17" t="s">
        <v>108</v>
      </c>
      <c r="E101" s="17" t="s">
        <v>773</v>
      </c>
      <c r="F101" s="31">
        <v>2299.5100000000002</v>
      </c>
      <c r="G101" s="31">
        <v>1522.14</v>
      </c>
      <c r="H101" s="31">
        <v>777.37</v>
      </c>
      <c r="I101" s="31">
        <v>81.72</v>
      </c>
      <c r="J101" s="32">
        <v>643.86</v>
      </c>
      <c r="K101" s="32">
        <v>426.2</v>
      </c>
      <c r="L101" s="32">
        <v>217.66</v>
      </c>
      <c r="M101" s="32">
        <v>22.88</v>
      </c>
      <c r="N101" s="32">
        <v>141.19999999999999</v>
      </c>
      <c r="O101" s="32">
        <v>39.5</v>
      </c>
      <c r="P101" s="32">
        <v>6.72</v>
      </c>
      <c r="Q101" s="32">
        <v>1.9</v>
      </c>
    </row>
    <row r="102" spans="1:17" ht="48" x14ac:dyDescent="0.2">
      <c r="A102" s="25" t="s">
        <v>215</v>
      </c>
      <c r="B102" s="26" t="s">
        <v>216</v>
      </c>
      <c r="C102" s="27" t="s">
        <v>217</v>
      </c>
      <c r="D102" s="17" t="s">
        <v>218</v>
      </c>
      <c r="E102" s="17" t="s">
        <v>774</v>
      </c>
      <c r="F102" s="31">
        <v>1602.02</v>
      </c>
      <c r="G102" s="31">
        <v>1483.88</v>
      </c>
      <c r="H102" s="31">
        <v>118.14</v>
      </c>
      <c r="I102" s="31">
        <v>6.79</v>
      </c>
      <c r="J102" s="32">
        <v>961.21</v>
      </c>
      <c r="K102" s="32">
        <v>890.33</v>
      </c>
      <c r="L102" s="32">
        <v>70.88</v>
      </c>
      <c r="M102" s="32">
        <v>4.07</v>
      </c>
      <c r="N102" s="32">
        <v>134.28800000000001</v>
      </c>
      <c r="O102" s="32">
        <v>80.599999999999994</v>
      </c>
      <c r="P102" s="32">
        <v>0.41599999999999998</v>
      </c>
      <c r="Q102" s="32">
        <v>0.2</v>
      </c>
    </row>
    <row r="103" spans="1:17" ht="48" x14ac:dyDescent="0.2">
      <c r="A103" s="25" t="s">
        <v>219</v>
      </c>
      <c r="B103" s="26" t="s">
        <v>31</v>
      </c>
      <c r="C103" s="27" t="s">
        <v>32</v>
      </c>
      <c r="D103" s="17" t="s">
        <v>33</v>
      </c>
      <c r="E103" s="17" t="s">
        <v>775</v>
      </c>
      <c r="F103" s="31">
        <v>3883.29</v>
      </c>
      <c r="G103" s="31">
        <v>2109.59</v>
      </c>
      <c r="H103" s="31">
        <v>775.91</v>
      </c>
      <c r="I103" s="31">
        <v>83.9</v>
      </c>
      <c r="J103" s="32">
        <v>2718.3</v>
      </c>
      <c r="K103" s="32">
        <v>1476.71</v>
      </c>
      <c r="L103" s="32">
        <v>543.14</v>
      </c>
      <c r="M103" s="32">
        <v>58.73</v>
      </c>
      <c r="N103" s="32">
        <v>195.69550000000001</v>
      </c>
      <c r="O103" s="32">
        <v>137</v>
      </c>
      <c r="P103" s="32">
        <v>5.1375000000000002</v>
      </c>
      <c r="Q103" s="32">
        <v>3.6</v>
      </c>
    </row>
    <row r="104" spans="1:17" ht="48" x14ac:dyDescent="0.2">
      <c r="A104" s="25" t="s">
        <v>220</v>
      </c>
      <c r="B104" s="26" t="s">
        <v>35</v>
      </c>
      <c r="C104" s="27" t="s">
        <v>36</v>
      </c>
      <c r="D104" s="17" t="s">
        <v>37</v>
      </c>
      <c r="E104" s="11">
        <v>6.3E-2</v>
      </c>
      <c r="F104" s="31">
        <v>8010</v>
      </c>
      <c r="G104" s="32"/>
      <c r="H104" s="32"/>
      <c r="I104" s="32"/>
      <c r="J104" s="32">
        <v>504.63</v>
      </c>
      <c r="K104" s="32"/>
      <c r="L104" s="32"/>
      <c r="M104" s="32"/>
      <c r="N104" s="32"/>
      <c r="O104" s="32"/>
      <c r="P104" s="32"/>
      <c r="Q104" s="32"/>
    </row>
    <row r="105" spans="1:17" ht="48" x14ac:dyDescent="0.2">
      <c r="A105" s="25" t="s">
        <v>221</v>
      </c>
      <c r="B105" s="26" t="s">
        <v>39</v>
      </c>
      <c r="C105" s="27" t="s">
        <v>40</v>
      </c>
      <c r="D105" s="17" t="s">
        <v>41</v>
      </c>
      <c r="E105" s="11">
        <v>3.528</v>
      </c>
      <c r="F105" s="31">
        <v>1366</v>
      </c>
      <c r="G105" s="32"/>
      <c r="H105" s="32"/>
      <c r="I105" s="32"/>
      <c r="J105" s="32">
        <v>4819.25</v>
      </c>
      <c r="K105" s="32"/>
      <c r="L105" s="32"/>
      <c r="M105" s="32"/>
      <c r="N105" s="32"/>
      <c r="O105" s="32"/>
      <c r="P105" s="32"/>
      <c r="Q105" s="32"/>
    </row>
    <row r="106" spans="1:17" ht="48" x14ac:dyDescent="0.2">
      <c r="A106" s="25" t="s">
        <v>222</v>
      </c>
      <c r="B106" s="26" t="s">
        <v>223</v>
      </c>
      <c r="C106" s="27" t="s">
        <v>224</v>
      </c>
      <c r="D106" s="17" t="s">
        <v>225</v>
      </c>
      <c r="E106" s="17" t="s">
        <v>776</v>
      </c>
      <c r="F106" s="31">
        <v>803.3</v>
      </c>
      <c r="G106" s="31">
        <v>151.13</v>
      </c>
      <c r="H106" s="31">
        <v>1.8</v>
      </c>
      <c r="I106" s="32"/>
      <c r="J106" s="32">
        <v>192.79</v>
      </c>
      <c r="K106" s="32">
        <v>36.270000000000003</v>
      </c>
      <c r="L106" s="32">
        <v>0.43</v>
      </c>
      <c r="M106" s="32"/>
      <c r="N106" s="32">
        <v>14.63</v>
      </c>
      <c r="O106" s="32">
        <v>3.5</v>
      </c>
      <c r="P106" s="32"/>
      <c r="Q106" s="32"/>
    </row>
    <row r="107" spans="1:17" ht="48" x14ac:dyDescent="0.2">
      <c r="A107" s="25" t="s">
        <v>226</v>
      </c>
      <c r="B107" s="26" t="s">
        <v>43</v>
      </c>
      <c r="C107" s="27" t="s">
        <v>44</v>
      </c>
      <c r="D107" s="17" t="s">
        <v>108</v>
      </c>
      <c r="E107" s="17" t="s">
        <v>777</v>
      </c>
      <c r="F107" s="31">
        <v>1962.04</v>
      </c>
      <c r="G107" s="31">
        <v>994.57</v>
      </c>
      <c r="H107" s="31">
        <v>169.78</v>
      </c>
      <c r="I107" s="31">
        <v>86.11</v>
      </c>
      <c r="J107" s="32">
        <v>2746.86</v>
      </c>
      <c r="K107" s="32">
        <v>1392.4</v>
      </c>
      <c r="L107" s="32">
        <v>237.69</v>
      </c>
      <c r="M107" s="32">
        <v>120.55</v>
      </c>
      <c r="N107" s="32">
        <v>86.71</v>
      </c>
      <c r="O107" s="32">
        <v>121.4</v>
      </c>
      <c r="P107" s="32">
        <v>7.5875000000000004</v>
      </c>
      <c r="Q107" s="32">
        <v>10.6</v>
      </c>
    </row>
    <row r="108" spans="1:17" ht="48" x14ac:dyDescent="0.2">
      <c r="A108" s="25" t="s">
        <v>227</v>
      </c>
      <c r="B108" s="26" t="s">
        <v>47</v>
      </c>
      <c r="C108" s="27" t="s">
        <v>228</v>
      </c>
      <c r="D108" s="17" t="s">
        <v>108</v>
      </c>
      <c r="E108" s="17" t="s">
        <v>777</v>
      </c>
      <c r="F108" s="31">
        <v>580.91</v>
      </c>
      <c r="G108" s="31">
        <v>165.88</v>
      </c>
      <c r="H108" s="31">
        <v>3.69</v>
      </c>
      <c r="I108" s="31">
        <v>0.2</v>
      </c>
      <c r="J108" s="32">
        <v>813.27</v>
      </c>
      <c r="K108" s="32">
        <v>232.23</v>
      </c>
      <c r="L108" s="32">
        <v>5.17</v>
      </c>
      <c r="M108" s="32">
        <v>0.28000000000000003</v>
      </c>
      <c r="N108" s="32">
        <v>13.788500000000001</v>
      </c>
      <c r="O108" s="32">
        <v>19.3</v>
      </c>
      <c r="P108" s="32">
        <v>1.2500000000000001E-2</v>
      </c>
      <c r="Q108" s="32"/>
    </row>
    <row r="109" spans="1:17" ht="48" x14ac:dyDescent="0.2">
      <c r="A109" s="25" t="s">
        <v>229</v>
      </c>
      <c r="B109" s="26" t="s">
        <v>230</v>
      </c>
      <c r="C109" s="27" t="s">
        <v>231</v>
      </c>
      <c r="D109" s="17" t="s">
        <v>49</v>
      </c>
      <c r="E109" s="17" t="s">
        <v>777</v>
      </c>
      <c r="F109" s="31">
        <v>349.45</v>
      </c>
      <c r="G109" s="31">
        <v>268.39</v>
      </c>
      <c r="H109" s="31">
        <v>5.88</v>
      </c>
      <c r="I109" s="31">
        <v>0.2</v>
      </c>
      <c r="J109" s="32">
        <v>489.23</v>
      </c>
      <c r="K109" s="32">
        <v>375.75</v>
      </c>
      <c r="L109" s="32">
        <v>8.23</v>
      </c>
      <c r="M109" s="32">
        <v>0.28000000000000003</v>
      </c>
      <c r="N109" s="32">
        <v>24.288</v>
      </c>
      <c r="O109" s="32">
        <v>34</v>
      </c>
      <c r="P109" s="32">
        <v>1.2500000000000001E-2</v>
      </c>
      <c r="Q109" s="32"/>
    </row>
    <row r="110" spans="1:17" ht="48" x14ac:dyDescent="0.2">
      <c r="A110" s="25" t="s">
        <v>232</v>
      </c>
      <c r="B110" s="26" t="s">
        <v>168</v>
      </c>
      <c r="C110" s="27" t="s">
        <v>169</v>
      </c>
      <c r="D110" s="17" t="s">
        <v>103</v>
      </c>
      <c r="E110" s="17" t="s">
        <v>778</v>
      </c>
      <c r="F110" s="31">
        <v>18.05</v>
      </c>
      <c r="G110" s="32"/>
      <c r="H110" s="32"/>
      <c r="I110" s="32"/>
      <c r="J110" s="32">
        <v>909.72</v>
      </c>
      <c r="K110" s="32"/>
      <c r="L110" s="32"/>
      <c r="M110" s="32"/>
      <c r="N110" s="32"/>
      <c r="O110" s="32"/>
      <c r="P110" s="32"/>
      <c r="Q110" s="32"/>
    </row>
    <row r="111" spans="1:17" ht="48" x14ac:dyDescent="0.2">
      <c r="A111" s="25" t="s">
        <v>233</v>
      </c>
      <c r="B111" s="26" t="s">
        <v>165</v>
      </c>
      <c r="C111" s="27" t="s">
        <v>166</v>
      </c>
      <c r="D111" s="17" t="s">
        <v>49</v>
      </c>
      <c r="E111" s="17" t="s">
        <v>779</v>
      </c>
      <c r="F111" s="31">
        <v>1023.79</v>
      </c>
      <c r="G111" s="31">
        <v>725.09</v>
      </c>
      <c r="H111" s="31">
        <v>8.43</v>
      </c>
      <c r="I111" s="31">
        <v>1.63</v>
      </c>
      <c r="J111" s="32">
        <v>1719.97</v>
      </c>
      <c r="K111" s="32">
        <v>1218.1500000000001</v>
      </c>
      <c r="L111" s="32">
        <v>14.16</v>
      </c>
      <c r="M111" s="32">
        <v>2.74</v>
      </c>
      <c r="N111" s="32">
        <v>66.400000000000006</v>
      </c>
      <c r="O111" s="32">
        <v>111.6</v>
      </c>
      <c r="P111" s="32">
        <v>0.1</v>
      </c>
      <c r="Q111" s="32">
        <v>0.2</v>
      </c>
    </row>
    <row r="112" spans="1:17" ht="48" x14ac:dyDescent="0.2">
      <c r="A112" s="25" t="s">
        <v>234</v>
      </c>
      <c r="B112" s="26" t="s">
        <v>168</v>
      </c>
      <c r="C112" s="27" t="s">
        <v>169</v>
      </c>
      <c r="D112" s="17" t="s">
        <v>103</v>
      </c>
      <c r="E112" s="17" t="s">
        <v>780</v>
      </c>
      <c r="F112" s="31">
        <v>18.05</v>
      </c>
      <c r="G112" s="32"/>
      <c r="H112" s="32"/>
      <c r="I112" s="32"/>
      <c r="J112" s="32">
        <v>1091.6600000000001</v>
      </c>
      <c r="K112" s="32"/>
      <c r="L112" s="32"/>
      <c r="M112" s="32"/>
      <c r="N112" s="32"/>
      <c r="O112" s="32"/>
      <c r="P112" s="32"/>
      <c r="Q112" s="32"/>
    </row>
    <row r="113" spans="1:17" ht="48" x14ac:dyDescent="0.2">
      <c r="A113" s="25" t="s">
        <v>235</v>
      </c>
      <c r="B113" s="26" t="s">
        <v>62</v>
      </c>
      <c r="C113" s="27" t="s">
        <v>63</v>
      </c>
      <c r="D113" s="17" t="s">
        <v>64</v>
      </c>
      <c r="E113" s="17" t="s">
        <v>781</v>
      </c>
      <c r="F113" s="31">
        <v>1512.96</v>
      </c>
      <c r="G113" s="31">
        <v>456.18</v>
      </c>
      <c r="H113" s="31">
        <v>60</v>
      </c>
      <c r="I113" s="31">
        <v>25.93</v>
      </c>
      <c r="J113" s="32">
        <v>3343.64</v>
      </c>
      <c r="K113" s="32">
        <v>1008.16</v>
      </c>
      <c r="L113" s="32">
        <v>132.6</v>
      </c>
      <c r="M113" s="32">
        <v>57.31</v>
      </c>
      <c r="N113" s="32">
        <v>45.436500000000002</v>
      </c>
      <c r="O113" s="32">
        <v>100.4</v>
      </c>
      <c r="P113" s="32">
        <v>1.5874999999999999</v>
      </c>
      <c r="Q113" s="32">
        <v>3.5</v>
      </c>
    </row>
    <row r="114" spans="1:17" ht="48" x14ac:dyDescent="0.2">
      <c r="A114" s="25" t="s">
        <v>236</v>
      </c>
      <c r="B114" s="26" t="s">
        <v>237</v>
      </c>
      <c r="C114" s="27" t="s">
        <v>238</v>
      </c>
      <c r="D114" s="17" t="s">
        <v>64</v>
      </c>
      <c r="E114" s="17" t="s">
        <v>782</v>
      </c>
      <c r="F114" s="31">
        <v>1048.3699999999999</v>
      </c>
      <c r="G114" s="31">
        <v>23.09</v>
      </c>
      <c r="H114" s="31">
        <v>43.2</v>
      </c>
      <c r="I114" s="31">
        <v>17.149999999999999</v>
      </c>
      <c r="J114" s="32">
        <v>1551.59</v>
      </c>
      <c r="K114" s="32">
        <v>34.17</v>
      </c>
      <c r="L114" s="32">
        <v>63.94</v>
      </c>
      <c r="M114" s="32">
        <v>25.38</v>
      </c>
      <c r="N114" s="32">
        <v>2.2999999999999998</v>
      </c>
      <c r="O114" s="32">
        <v>3.4</v>
      </c>
      <c r="P114" s="32">
        <v>1.05</v>
      </c>
      <c r="Q114" s="32">
        <v>1.6</v>
      </c>
    </row>
    <row r="115" spans="1:17" ht="48" x14ac:dyDescent="0.2">
      <c r="A115" s="25" t="s">
        <v>239</v>
      </c>
      <c r="B115" s="26" t="s">
        <v>66</v>
      </c>
      <c r="C115" s="27" t="s">
        <v>118</v>
      </c>
      <c r="D115" s="17" t="s">
        <v>68</v>
      </c>
      <c r="E115" s="17" t="s">
        <v>769</v>
      </c>
      <c r="F115" s="31">
        <v>8883.2999999999993</v>
      </c>
      <c r="G115" s="31">
        <v>3944.66</v>
      </c>
      <c r="H115" s="31">
        <v>44.05</v>
      </c>
      <c r="I115" s="31">
        <v>26.28</v>
      </c>
      <c r="J115" s="32">
        <v>19632.09</v>
      </c>
      <c r="K115" s="32">
        <v>8717.7000000000007</v>
      </c>
      <c r="L115" s="32">
        <v>97.35</v>
      </c>
      <c r="M115" s="32">
        <v>58.08</v>
      </c>
      <c r="N115" s="32">
        <v>356.983</v>
      </c>
      <c r="O115" s="32">
        <v>788.9</v>
      </c>
      <c r="P115" s="32">
        <v>2.15</v>
      </c>
      <c r="Q115" s="32">
        <v>4.8</v>
      </c>
    </row>
    <row r="116" spans="1:17" ht="48" x14ac:dyDescent="0.2">
      <c r="A116" s="25" t="s">
        <v>240</v>
      </c>
      <c r="B116" s="26" t="s">
        <v>74</v>
      </c>
      <c r="C116" s="27" t="s">
        <v>120</v>
      </c>
      <c r="D116" s="17" t="s">
        <v>37</v>
      </c>
      <c r="E116" s="17" t="s">
        <v>783</v>
      </c>
      <c r="F116" s="31">
        <v>8613.86</v>
      </c>
      <c r="G116" s="32"/>
      <c r="H116" s="32"/>
      <c r="I116" s="32"/>
      <c r="J116" s="32">
        <v>285.55</v>
      </c>
      <c r="K116" s="32"/>
      <c r="L116" s="32"/>
      <c r="M116" s="32"/>
      <c r="N116" s="32"/>
      <c r="O116" s="32"/>
      <c r="P116" s="32"/>
      <c r="Q116" s="32"/>
    </row>
    <row r="117" spans="1:17" ht="48" x14ac:dyDescent="0.2">
      <c r="A117" s="25" t="s">
        <v>241</v>
      </c>
      <c r="B117" s="26" t="s">
        <v>70</v>
      </c>
      <c r="C117" s="27" t="s">
        <v>122</v>
      </c>
      <c r="D117" s="17" t="s">
        <v>72</v>
      </c>
      <c r="E117" s="11">
        <v>225.42</v>
      </c>
      <c r="F117" s="31">
        <v>68.13</v>
      </c>
      <c r="G117" s="32"/>
      <c r="H117" s="32"/>
      <c r="I117" s="32"/>
      <c r="J117" s="32">
        <v>15357.86</v>
      </c>
      <c r="K117" s="32"/>
      <c r="L117" s="32"/>
      <c r="M117" s="32"/>
      <c r="N117" s="32"/>
      <c r="O117" s="32"/>
      <c r="P117" s="32"/>
      <c r="Q117" s="32"/>
    </row>
    <row r="118" spans="1:17" ht="48" x14ac:dyDescent="0.2">
      <c r="A118" s="25" t="s">
        <v>242</v>
      </c>
      <c r="B118" s="26" t="s">
        <v>77</v>
      </c>
      <c r="C118" s="27" t="s">
        <v>78</v>
      </c>
      <c r="D118" s="17" t="s">
        <v>79</v>
      </c>
      <c r="E118" s="17" t="s">
        <v>784</v>
      </c>
      <c r="F118" s="31">
        <v>412.68</v>
      </c>
      <c r="G118" s="31">
        <v>326.5</v>
      </c>
      <c r="H118" s="31">
        <v>6.58</v>
      </c>
      <c r="I118" s="32"/>
      <c r="J118" s="32">
        <v>643.78</v>
      </c>
      <c r="K118" s="32">
        <v>509.34</v>
      </c>
      <c r="L118" s="32">
        <v>10.26</v>
      </c>
      <c r="M118" s="32"/>
      <c r="N118" s="32">
        <v>27.14</v>
      </c>
      <c r="O118" s="32">
        <v>42.3</v>
      </c>
      <c r="P118" s="32"/>
      <c r="Q118" s="32"/>
    </row>
    <row r="119" spans="1:17" ht="48" x14ac:dyDescent="0.2">
      <c r="A119" s="25" t="s">
        <v>243</v>
      </c>
      <c r="B119" s="26" t="s">
        <v>70</v>
      </c>
      <c r="C119" s="27" t="s">
        <v>244</v>
      </c>
      <c r="D119" s="17" t="s">
        <v>72</v>
      </c>
      <c r="E119" s="17" t="s">
        <v>785</v>
      </c>
      <c r="F119" s="31">
        <v>68.13</v>
      </c>
      <c r="G119" s="32"/>
      <c r="H119" s="32"/>
      <c r="I119" s="32"/>
      <c r="J119" s="32">
        <v>1084.08</v>
      </c>
      <c r="K119" s="32"/>
      <c r="L119" s="32"/>
      <c r="M119" s="32"/>
      <c r="N119" s="32"/>
      <c r="O119" s="32"/>
      <c r="P119" s="32"/>
      <c r="Q119" s="32"/>
    </row>
    <row r="120" spans="1:17" ht="60" x14ac:dyDescent="0.2">
      <c r="A120" s="25" t="s">
        <v>245</v>
      </c>
      <c r="B120" s="26" t="s">
        <v>59</v>
      </c>
      <c r="C120" s="27" t="s">
        <v>60</v>
      </c>
      <c r="D120" s="17" t="s">
        <v>49</v>
      </c>
      <c r="E120" s="17" t="s">
        <v>786</v>
      </c>
      <c r="F120" s="31">
        <v>1892.76</v>
      </c>
      <c r="G120" s="31">
        <v>368.88</v>
      </c>
      <c r="H120" s="31">
        <v>8.43</v>
      </c>
      <c r="I120" s="31">
        <v>1.63</v>
      </c>
      <c r="J120" s="32">
        <v>1362.79</v>
      </c>
      <c r="K120" s="32">
        <v>265.58999999999997</v>
      </c>
      <c r="L120" s="32">
        <v>6.07</v>
      </c>
      <c r="M120" s="32">
        <v>1.17</v>
      </c>
      <c r="N120" s="32">
        <v>33.78</v>
      </c>
      <c r="O120" s="32">
        <v>24.3</v>
      </c>
      <c r="P120" s="32">
        <v>0.1</v>
      </c>
      <c r="Q120" s="32">
        <v>0.1</v>
      </c>
    </row>
    <row r="121" spans="1:17" ht="48" x14ac:dyDescent="0.2">
      <c r="A121" s="25" t="s">
        <v>246</v>
      </c>
      <c r="B121" s="26" t="s">
        <v>140</v>
      </c>
      <c r="C121" s="27" t="s">
        <v>141</v>
      </c>
      <c r="D121" s="17" t="s">
        <v>152</v>
      </c>
      <c r="E121" s="17" t="s">
        <v>787</v>
      </c>
      <c r="F121" s="31">
        <v>7740.67</v>
      </c>
      <c r="G121" s="31">
        <v>1400.99</v>
      </c>
      <c r="H121" s="31">
        <v>557.26</v>
      </c>
      <c r="I121" s="31">
        <v>15.51</v>
      </c>
      <c r="J121" s="32">
        <v>11533.6</v>
      </c>
      <c r="K121" s="32">
        <v>2087.48</v>
      </c>
      <c r="L121" s="32">
        <v>830.32</v>
      </c>
      <c r="M121" s="32">
        <v>23.11</v>
      </c>
      <c r="N121" s="32">
        <v>117.82899999999999</v>
      </c>
      <c r="O121" s="32">
        <v>175.6</v>
      </c>
      <c r="P121" s="32">
        <v>0.95</v>
      </c>
      <c r="Q121" s="32">
        <v>1.4</v>
      </c>
    </row>
    <row r="122" spans="1:17" ht="48" x14ac:dyDescent="0.2">
      <c r="A122" s="25" t="s">
        <v>247</v>
      </c>
      <c r="B122" s="26" t="s">
        <v>248</v>
      </c>
      <c r="C122" s="27" t="s">
        <v>249</v>
      </c>
      <c r="D122" s="17" t="s">
        <v>115</v>
      </c>
      <c r="E122" s="17" t="s">
        <v>770</v>
      </c>
      <c r="F122" s="31">
        <v>5454.51</v>
      </c>
      <c r="G122" s="31">
        <v>1195.3599999999999</v>
      </c>
      <c r="H122" s="31">
        <v>2019.14</v>
      </c>
      <c r="I122" s="31">
        <v>197.8</v>
      </c>
      <c r="J122" s="32">
        <v>721.63</v>
      </c>
      <c r="K122" s="32">
        <v>158.15</v>
      </c>
      <c r="L122" s="32">
        <v>267.13</v>
      </c>
      <c r="M122" s="32">
        <v>26.17</v>
      </c>
      <c r="N122" s="32">
        <v>102.95950000000001</v>
      </c>
      <c r="O122" s="32">
        <v>13.6</v>
      </c>
      <c r="P122" s="32">
        <v>12.112500000000001</v>
      </c>
      <c r="Q122" s="32">
        <v>1.6</v>
      </c>
    </row>
    <row r="123" spans="1:17" ht="48" x14ac:dyDescent="0.2">
      <c r="A123" s="25" t="s">
        <v>250</v>
      </c>
      <c r="B123" s="26" t="s">
        <v>251</v>
      </c>
      <c r="C123" s="27" t="s">
        <v>252</v>
      </c>
      <c r="D123" s="17" t="s">
        <v>253</v>
      </c>
      <c r="E123" s="11">
        <v>7</v>
      </c>
      <c r="F123" s="31">
        <v>34.79</v>
      </c>
      <c r="G123" s="32"/>
      <c r="H123" s="32"/>
      <c r="I123" s="32"/>
      <c r="J123" s="32">
        <v>243.53</v>
      </c>
      <c r="K123" s="32"/>
      <c r="L123" s="32"/>
      <c r="M123" s="32"/>
      <c r="N123" s="32"/>
      <c r="O123" s="32"/>
      <c r="P123" s="32"/>
      <c r="Q123" s="32"/>
    </row>
    <row r="124" spans="1:17" ht="48" x14ac:dyDescent="0.2">
      <c r="A124" s="25" t="s">
        <v>254</v>
      </c>
      <c r="B124" s="26" t="s">
        <v>255</v>
      </c>
      <c r="C124" s="27" t="s">
        <v>256</v>
      </c>
      <c r="D124" s="17" t="s">
        <v>72</v>
      </c>
      <c r="E124" s="17" t="s">
        <v>788</v>
      </c>
      <c r="F124" s="31">
        <v>495.76</v>
      </c>
      <c r="G124" s="32"/>
      <c r="H124" s="32"/>
      <c r="I124" s="32"/>
      <c r="J124" s="32">
        <v>6558.9</v>
      </c>
      <c r="K124" s="32"/>
      <c r="L124" s="32"/>
      <c r="M124" s="32"/>
      <c r="N124" s="32"/>
      <c r="O124" s="32"/>
      <c r="P124" s="32"/>
      <c r="Q124" s="32"/>
    </row>
    <row r="125" spans="1:17" ht="48" x14ac:dyDescent="0.2">
      <c r="A125" s="25" t="s">
        <v>257</v>
      </c>
      <c r="B125" s="26" t="s">
        <v>258</v>
      </c>
      <c r="C125" s="27" t="s">
        <v>259</v>
      </c>
      <c r="D125" s="17" t="s">
        <v>260</v>
      </c>
      <c r="E125" s="17" t="s">
        <v>789</v>
      </c>
      <c r="F125" s="31">
        <v>5629.28</v>
      </c>
      <c r="G125" s="31">
        <v>789.1</v>
      </c>
      <c r="H125" s="32"/>
      <c r="I125" s="32"/>
      <c r="J125" s="32">
        <v>394.05</v>
      </c>
      <c r="K125" s="32">
        <v>55.24</v>
      </c>
      <c r="L125" s="32"/>
      <c r="M125" s="32"/>
      <c r="N125" s="32">
        <v>73.2</v>
      </c>
      <c r="O125" s="32">
        <v>5.0999999999999996</v>
      </c>
      <c r="P125" s="32"/>
      <c r="Q125" s="32"/>
    </row>
    <row r="126" spans="1:17" ht="48" x14ac:dyDescent="0.2">
      <c r="A126" s="25" t="s">
        <v>261</v>
      </c>
      <c r="B126" s="26" t="s">
        <v>83</v>
      </c>
      <c r="C126" s="27" t="s">
        <v>84</v>
      </c>
      <c r="D126" s="17" t="s">
        <v>85</v>
      </c>
      <c r="E126" s="17" t="s">
        <v>790</v>
      </c>
      <c r="F126" s="31">
        <v>119.23</v>
      </c>
      <c r="G126" s="31">
        <v>30.73</v>
      </c>
      <c r="H126" s="31">
        <v>13.14</v>
      </c>
      <c r="I126" s="32"/>
      <c r="J126" s="32">
        <v>1001.53</v>
      </c>
      <c r="K126" s="32">
        <v>258.13</v>
      </c>
      <c r="L126" s="32">
        <v>110.38</v>
      </c>
      <c r="M126" s="32"/>
      <c r="N126" s="32">
        <v>2.3805000000000001</v>
      </c>
      <c r="O126" s="32">
        <v>20</v>
      </c>
      <c r="P126" s="32"/>
      <c r="Q126" s="32"/>
    </row>
    <row r="127" spans="1:17" ht="48" x14ac:dyDescent="0.2">
      <c r="A127" s="25" t="s">
        <v>262</v>
      </c>
      <c r="B127" s="26" t="s">
        <v>263</v>
      </c>
      <c r="C127" s="27" t="s">
        <v>264</v>
      </c>
      <c r="D127" s="17" t="s">
        <v>89</v>
      </c>
      <c r="E127" s="11">
        <v>4</v>
      </c>
      <c r="F127" s="31">
        <v>3365.78</v>
      </c>
      <c r="G127" s="32"/>
      <c r="H127" s="32"/>
      <c r="I127" s="32"/>
      <c r="J127" s="32">
        <v>13463.12</v>
      </c>
      <c r="K127" s="32"/>
      <c r="L127" s="32"/>
      <c r="M127" s="32"/>
      <c r="N127" s="32"/>
      <c r="O127" s="32"/>
      <c r="P127" s="32"/>
      <c r="Q127" s="32"/>
    </row>
    <row r="128" spans="1:17" ht="48" x14ac:dyDescent="0.2">
      <c r="A128" s="25" t="s">
        <v>265</v>
      </c>
      <c r="B128" s="26" t="s">
        <v>91</v>
      </c>
      <c r="C128" s="27" t="s">
        <v>868</v>
      </c>
      <c r="D128" s="17" t="s">
        <v>108</v>
      </c>
      <c r="E128" s="17" t="s">
        <v>743</v>
      </c>
      <c r="F128" s="31">
        <v>6342.06</v>
      </c>
      <c r="G128" s="31">
        <v>4343.8999999999996</v>
      </c>
      <c r="H128" s="31">
        <v>36.71</v>
      </c>
      <c r="I128" s="31">
        <v>18.940000000000001</v>
      </c>
      <c r="J128" s="32">
        <v>101.47</v>
      </c>
      <c r="K128" s="32">
        <v>69.5</v>
      </c>
      <c r="L128" s="32">
        <v>0.59</v>
      </c>
      <c r="M128" s="32">
        <v>0.3</v>
      </c>
      <c r="N128" s="32">
        <v>383.06</v>
      </c>
      <c r="O128" s="32">
        <v>6.1</v>
      </c>
      <c r="P128" s="32">
        <v>1.1599999999999999</v>
      </c>
      <c r="Q128" s="32"/>
    </row>
    <row r="129" spans="1:17" ht="48" x14ac:dyDescent="0.2">
      <c r="A129" s="25" t="s">
        <v>266</v>
      </c>
      <c r="B129" s="26" t="s">
        <v>47</v>
      </c>
      <c r="C129" s="27" t="s">
        <v>267</v>
      </c>
      <c r="D129" s="17" t="s">
        <v>108</v>
      </c>
      <c r="E129" s="17" t="s">
        <v>743</v>
      </c>
      <c r="F129" s="31">
        <v>580.91</v>
      </c>
      <c r="G129" s="31">
        <v>165.88</v>
      </c>
      <c r="H129" s="31">
        <v>3.69</v>
      </c>
      <c r="I129" s="31">
        <v>0.2</v>
      </c>
      <c r="J129" s="32">
        <v>9.2899999999999991</v>
      </c>
      <c r="K129" s="32">
        <v>2.65</v>
      </c>
      <c r="L129" s="32">
        <v>0.06</v>
      </c>
      <c r="M129" s="32"/>
      <c r="N129" s="32">
        <v>13.788500000000001</v>
      </c>
      <c r="O129" s="32">
        <v>0.2</v>
      </c>
      <c r="P129" s="32">
        <v>1.2500000000000001E-2</v>
      </c>
      <c r="Q129" s="32"/>
    </row>
    <row r="130" spans="1:17" ht="48" x14ac:dyDescent="0.2">
      <c r="A130" s="25" t="s">
        <v>268</v>
      </c>
      <c r="B130" s="26" t="s">
        <v>95</v>
      </c>
      <c r="C130" s="27" t="s">
        <v>269</v>
      </c>
      <c r="D130" s="17" t="s">
        <v>270</v>
      </c>
      <c r="E130" s="17" t="s">
        <v>743</v>
      </c>
      <c r="F130" s="31">
        <v>984.96</v>
      </c>
      <c r="G130" s="31">
        <v>197.96</v>
      </c>
      <c r="H130" s="31">
        <v>9.18</v>
      </c>
      <c r="I130" s="31">
        <v>0.2</v>
      </c>
      <c r="J130" s="32">
        <v>15.76</v>
      </c>
      <c r="K130" s="32">
        <v>3.17</v>
      </c>
      <c r="L130" s="32">
        <v>0.15</v>
      </c>
      <c r="M130" s="32"/>
      <c r="N130" s="32">
        <v>17.457000000000001</v>
      </c>
      <c r="O130" s="32">
        <v>0.3</v>
      </c>
      <c r="P130" s="32">
        <v>1.2500000000000001E-2</v>
      </c>
      <c r="Q130" s="32"/>
    </row>
    <row r="131" spans="1:17" ht="84" x14ac:dyDescent="0.2">
      <c r="A131" s="25" t="s">
        <v>271</v>
      </c>
      <c r="B131" s="26" t="s">
        <v>272</v>
      </c>
      <c r="C131" s="27" t="s">
        <v>273</v>
      </c>
      <c r="D131" s="17" t="s">
        <v>115</v>
      </c>
      <c r="E131" s="17" t="s">
        <v>772</v>
      </c>
      <c r="F131" s="31">
        <v>16224.09</v>
      </c>
      <c r="G131" s="31">
        <v>2469.58</v>
      </c>
      <c r="H131" s="31">
        <v>567.91</v>
      </c>
      <c r="I131" s="31">
        <v>35.93</v>
      </c>
      <c r="J131" s="32">
        <v>8955.7000000000007</v>
      </c>
      <c r="K131" s="32">
        <v>1363.21</v>
      </c>
      <c r="L131" s="32">
        <v>313.49</v>
      </c>
      <c r="M131" s="32">
        <v>19.829999999999998</v>
      </c>
      <c r="N131" s="32">
        <v>223.49100000000001</v>
      </c>
      <c r="O131" s="32">
        <v>123.4</v>
      </c>
      <c r="P131" s="32">
        <v>2.2000000000000002</v>
      </c>
      <c r="Q131" s="32">
        <v>1.2</v>
      </c>
    </row>
    <row r="132" spans="1:17" ht="60" x14ac:dyDescent="0.2">
      <c r="A132" s="25" t="s">
        <v>274</v>
      </c>
      <c r="B132" s="26" t="s">
        <v>275</v>
      </c>
      <c r="C132" s="27" t="s">
        <v>276</v>
      </c>
      <c r="D132" s="17" t="s">
        <v>72</v>
      </c>
      <c r="E132" s="17" t="s">
        <v>791</v>
      </c>
      <c r="F132" s="31">
        <v>1602.08</v>
      </c>
      <c r="G132" s="32"/>
      <c r="H132" s="32"/>
      <c r="I132" s="32"/>
      <c r="J132" s="32">
        <v>88434.82</v>
      </c>
      <c r="K132" s="32"/>
      <c r="L132" s="32"/>
      <c r="M132" s="32"/>
      <c r="N132" s="32"/>
      <c r="O132" s="32"/>
      <c r="P132" s="32"/>
      <c r="Q132" s="32"/>
    </row>
    <row r="133" spans="1:17" ht="48" x14ac:dyDescent="0.2">
      <c r="A133" s="25" t="s">
        <v>277</v>
      </c>
      <c r="B133" s="26" t="s">
        <v>278</v>
      </c>
      <c r="C133" s="27" t="s">
        <v>279</v>
      </c>
      <c r="D133" s="17" t="s">
        <v>280</v>
      </c>
      <c r="E133" s="17" t="s">
        <v>792</v>
      </c>
      <c r="F133" s="31">
        <v>4607.59</v>
      </c>
      <c r="G133" s="31">
        <v>262.69</v>
      </c>
      <c r="H133" s="31">
        <v>18.04</v>
      </c>
      <c r="I133" s="31">
        <v>0.81</v>
      </c>
      <c r="J133" s="32">
        <v>1105.82</v>
      </c>
      <c r="K133" s="32">
        <v>63.05</v>
      </c>
      <c r="L133" s="32">
        <v>4.33</v>
      </c>
      <c r="M133" s="32">
        <v>0.19</v>
      </c>
      <c r="N133" s="32">
        <v>24.368500000000001</v>
      </c>
      <c r="O133" s="32">
        <v>5.8</v>
      </c>
      <c r="P133" s="32">
        <v>0.05</v>
      </c>
      <c r="Q133" s="32"/>
    </row>
    <row r="134" spans="1:17" ht="48" x14ac:dyDescent="0.2">
      <c r="A134" s="25" t="s">
        <v>281</v>
      </c>
      <c r="B134" s="26" t="s">
        <v>282</v>
      </c>
      <c r="C134" s="27" t="s">
        <v>283</v>
      </c>
      <c r="D134" s="17" t="s">
        <v>284</v>
      </c>
      <c r="E134" s="11">
        <v>24</v>
      </c>
      <c r="F134" s="31">
        <v>295.3</v>
      </c>
      <c r="G134" s="32"/>
      <c r="H134" s="32"/>
      <c r="I134" s="32"/>
      <c r="J134" s="32">
        <v>7087.2</v>
      </c>
      <c r="K134" s="32"/>
      <c r="L134" s="32"/>
      <c r="M134" s="32"/>
      <c r="N134" s="32"/>
      <c r="O134" s="32"/>
      <c r="P134" s="32"/>
      <c r="Q134" s="32"/>
    </row>
    <row r="135" spans="1:17" ht="48" x14ac:dyDescent="0.2">
      <c r="A135" s="25" t="s">
        <v>285</v>
      </c>
      <c r="B135" s="26" t="s">
        <v>286</v>
      </c>
      <c r="C135" s="27" t="s">
        <v>869</v>
      </c>
      <c r="D135" s="17" t="s">
        <v>867</v>
      </c>
      <c r="E135" s="17" t="s">
        <v>793</v>
      </c>
      <c r="F135" s="31">
        <v>5760.58</v>
      </c>
      <c r="G135" s="31">
        <v>3796.72</v>
      </c>
      <c r="H135" s="31">
        <v>2.41</v>
      </c>
      <c r="I135" s="32"/>
      <c r="J135" s="32">
        <v>610.62</v>
      </c>
      <c r="K135" s="32">
        <v>402.45</v>
      </c>
      <c r="L135" s="32">
        <v>0.26</v>
      </c>
      <c r="M135" s="32"/>
      <c r="N135" s="32">
        <v>323.39999999999998</v>
      </c>
      <c r="O135" s="32">
        <v>34.299999999999997</v>
      </c>
      <c r="P135" s="32"/>
      <c r="Q135" s="32"/>
    </row>
    <row r="136" spans="1:17" ht="48" x14ac:dyDescent="0.2">
      <c r="A136" s="25" t="s">
        <v>287</v>
      </c>
      <c r="B136" s="26" t="s">
        <v>288</v>
      </c>
      <c r="C136" s="27" t="s">
        <v>289</v>
      </c>
      <c r="D136" s="17" t="s">
        <v>49</v>
      </c>
      <c r="E136" s="17" t="s">
        <v>793</v>
      </c>
      <c r="F136" s="31">
        <v>805.54</v>
      </c>
      <c r="G136" s="31">
        <v>186.31</v>
      </c>
      <c r="H136" s="31">
        <v>8.98</v>
      </c>
      <c r="I136" s="32"/>
      <c r="J136" s="32">
        <v>85.39</v>
      </c>
      <c r="K136" s="32">
        <v>19.75</v>
      </c>
      <c r="L136" s="32">
        <v>0.95</v>
      </c>
      <c r="M136" s="32"/>
      <c r="N136" s="32">
        <v>15.87</v>
      </c>
      <c r="O136" s="32">
        <v>1.7</v>
      </c>
      <c r="P136" s="32"/>
      <c r="Q136" s="32"/>
    </row>
    <row r="137" spans="1:17" ht="48" x14ac:dyDescent="0.2">
      <c r="A137" s="25" t="s">
        <v>290</v>
      </c>
      <c r="B137" s="26" t="s">
        <v>291</v>
      </c>
      <c r="C137" s="27" t="s">
        <v>292</v>
      </c>
      <c r="D137" s="17" t="s">
        <v>68</v>
      </c>
      <c r="E137" s="17" t="s">
        <v>794</v>
      </c>
      <c r="F137" s="31">
        <v>1623.82</v>
      </c>
      <c r="G137" s="31">
        <v>1397.77</v>
      </c>
      <c r="H137" s="31">
        <v>44.85</v>
      </c>
      <c r="I137" s="31">
        <v>4.09</v>
      </c>
      <c r="J137" s="32">
        <v>97.43</v>
      </c>
      <c r="K137" s="32">
        <v>83.87</v>
      </c>
      <c r="L137" s="32">
        <v>2.69</v>
      </c>
      <c r="M137" s="32">
        <v>0.25</v>
      </c>
      <c r="N137" s="32">
        <v>129.66249999999999</v>
      </c>
      <c r="O137" s="32">
        <v>7.8</v>
      </c>
      <c r="P137" s="32">
        <v>0.25</v>
      </c>
      <c r="Q137" s="32"/>
    </row>
    <row r="138" spans="1:17" ht="48" x14ac:dyDescent="0.2">
      <c r="A138" s="25" t="s">
        <v>293</v>
      </c>
      <c r="B138" s="26" t="s">
        <v>294</v>
      </c>
      <c r="C138" s="27" t="s">
        <v>295</v>
      </c>
      <c r="D138" s="17" t="s">
        <v>296</v>
      </c>
      <c r="E138" s="17" t="s">
        <v>795</v>
      </c>
      <c r="F138" s="31">
        <v>28.62</v>
      </c>
      <c r="G138" s="32"/>
      <c r="H138" s="32"/>
      <c r="I138" s="32"/>
      <c r="J138" s="32">
        <v>686.88</v>
      </c>
      <c r="K138" s="32"/>
      <c r="L138" s="32"/>
      <c r="M138" s="32"/>
      <c r="N138" s="32"/>
      <c r="O138" s="32"/>
      <c r="P138" s="32"/>
      <c r="Q138" s="32"/>
    </row>
    <row r="139" spans="1:17" ht="48" x14ac:dyDescent="0.2">
      <c r="A139" s="25" t="s">
        <v>297</v>
      </c>
      <c r="B139" s="26" t="s">
        <v>179</v>
      </c>
      <c r="C139" s="27" t="s">
        <v>180</v>
      </c>
      <c r="D139" s="17" t="s">
        <v>45</v>
      </c>
      <c r="E139" s="17" t="s">
        <v>796</v>
      </c>
      <c r="F139" s="31">
        <v>3921.76</v>
      </c>
      <c r="G139" s="31">
        <v>2392.16</v>
      </c>
      <c r="H139" s="31">
        <v>115.74</v>
      </c>
      <c r="I139" s="31">
        <v>37.46</v>
      </c>
      <c r="J139" s="32">
        <v>470.61</v>
      </c>
      <c r="K139" s="32">
        <v>287.06</v>
      </c>
      <c r="L139" s="32">
        <v>13.89</v>
      </c>
      <c r="M139" s="32">
        <v>4.5</v>
      </c>
      <c r="N139" s="32">
        <v>190.762</v>
      </c>
      <c r="O139" s="32">
        <v>22.9</v>
      </c>
      <c r="P139" s="32">
        <v>3.4750000000000001</v>
      </c>
      <c r="Q139" s="32">
        <v>0.4</v>
      </c>
    </row>
    <row r="140" spans="1:17" ht="48" x14ac:dyDescent="0.2">
      <c r="A140" s="25" t="s">
        <v>298</v>
      </c>
      <c r="B140" s="26" t="s">
        <v>299</v>
      </c>
      <c r="C140" s="27" t="s">
        <v>300</v>
      </c>
      <c r="D140" s="17" t="s">
        <v>49</v>
      </c>
      <c r="E140" s="17" t="s">
        <v>796</v>
      </c>
      <c r="F140" s="31">
        <v>788.03</v>
      </c>
      <c r="G140" s="31">
        <v>126.5</v>
      </c>
      <c r="H140" s="31">
        <v>5.93</v>
      </c>
      <c r="I140" s="32"/>
      <c r="J140" s="32">
        <v>94.56</v>
      </c>
      <c r="K140" s="32">
        <v>15.18</v>
      </c>
      <c r="L140" s="32">
        <v>0.71</v>
      </c>
      <c r="M140" s="32"/>
      <c r="N140" s="32">
        <v>11.028499999999999</v>
      </c>
      <c r="O140" s="32">
        <v>1.3</v>
      </c>
      <c r="P140" s="32"/>
      <c r="Q140" s="32"/>
    </row>
    <row r="141" spans="1:17" ht="19.5" customHeight="1" x14ac:dyDescent="0.2">
      <c r="A141" s="81" t="s">
        <v>301</v>
      </c>
      <c r="B141" s="82"/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</row>
    <row r="142" spans="1:17" ht="48" x14ac:dyDescent="0.2">
      <c r="A142" s="25" t="s">
        <v>302</v>
      </c>
      <c r="B142" s="26" t="s">
        <v>303</v>
      </c>
      <c r="C142" s="27" t="s">
        <v>304</v>
      </c>
      <c r="D142" s="17" t="s">
        <v>305</v>
      </c>
      <c r="E142" s="17" t="s">
        <v>797</v>
      </c>
      <c r="F142" s="31">
        <v>324.88</v>
      </c>
      <c r="G142" s="31">
        <v>306.52</v>
      </c>
      <c r="H142" s="31">
        <v>3.17</v>
      </c>
      <c r="I142" s="31">
        <v>1.63</v>
      </c>
      <c r="J142" s="32">
        <v>487.32</v>
      </c>
      <c r="K142" s="32">
        <v>459.78</v>
      </c>
      <c r="L142" s="32">
        <v>4.76</v>
      </c>
      <c r="M142" s="32">
        <v>2.4500000000000002</v>
      </c>
      <c r="N142" s="32">
        <v>28.07</v>
      </c>
      <c r="O142" s="32">
        <v>42.1</v>
      </c>
      <c r="P142" s="32">
        <v>0.1</v>
      </c>
      <c r="Q142" s="32">
        <v>0.2</v>
      </c>
    </row>
    <row r="143" spans="1:17" ht="48" x14ac:dyDescent="0.2">
      <c r="A143" s="25" t="s">
        <v>306</v>
      </c>
      <c r="B143" s="26" t="s">
        <v>307</v>
      </c>
      <c r="C143" s="27" t="s">
        <v>308</v>
      </c>
      <c r="D143" s="17" t="s">
        <v>309</v>
      </c>
      <c r="E143" s="17" t="s">
        <v>797</v>
      </c>
      <c r="F143" s="31">
        <v>67.53</v>
      </c>
      <c r="G143" s="31">
        <v>60.04</v>
      </c>
      <c r="H143" s="32"/>
      <c r="I143" s="32"/>
      <c r="J143" s="32">
        <v>101.3</v>
      </c>
      <c r="K143" s="32">
        <v>90.06</v>
      </c>
      <c r="L143" s="32"/>
      <c r="M143" s="32"/>
      <c r="N143" s="32">
        <v>5.98</v>
      </c>
      <c r="O143" s="32">
        <v>9</v>
      </c>
      <c r="P143" s="32"/>
      <c r="Q143" s="32"/>
    </row>
    <row r="144" spans="1:17" ht="48" x14ac:dyDescent="0.2">
      <c r="A144" s="25" t="s">
        <v>310</v>
      </c>
      <c r="B144" s="26" t="s">
        <v>311</v>
      </c>
      <c r="C144" s="27" t="s">
        <v>312</v>
      </c>
      <c r="D144" s="17" t="s">
        <v>313</v>
      </c>
      <c r="E144" s="17" t="s">
        <v>798</v>
      </c>
      <c r="F144" s="31">
        <v>209.98</v>
      </c>
      <c r="G144" s="31">
        <v>158.96</v>
      </c>
      <c r="H144" s="31">
        <v>30.84</v>
      </c>
      <c r="I144" s="32"/>
      <c r="J144" s="32">
        <v>629.94000000000005</v>
      </c>
      <c r="K144" s="32">
        <v>476.88</v>
      </c>
      <c r="L144" s="32">
        <v>92.52</v>
      </c>
      <c r="M144" s="32"/>
      <c r="N144" s="32">
        <v>14.0185</v>
      </c>
      <c r="O144" s="32">
        <v>42.1</v>
      </c>
      <c r="P144" s="32"/>
      <c r="Q144" s="32"/>
    </row>
    <row r="145" spans="1:17" ht="48" x14ac:dyDescent="0.2">
      <c r="A145" s="25" t="s">
        <v>314</v>
      </c>
      <c r="B145" s="26" t="s">
        <v>147</v>
      </c>
      <c r="C145" s="27" t="s">
        <v>148</v>
      </c>
      <c r="D145" s="17" t="s">
        <v>37</v>
      </c>
      <c r="E145" s="17" t="s">
        <v>799</v>
      </c>
      <c r="F145" s="31">
        <v>19934.93</v>
      </c>
      <c r="G145" s="32"/>
      <c r="H145" s="32"/>
      <c r="I145" s="32"/>
      <c r="J145" s="32">
        <v>1794.14</v>
      </c>
      <c r="K145" s="32"/>
      <c r="L145" s="32"/>
      <c r="M145" s="32"/>
      <c r="N145" s="32"/>
      <c r="O145" s="32"/>
      <c r="P145" s="32"/>
      <c r="Q145" s="32"/>
    </row>
    <row r="146" spans="1:17" ht="48" x14ac:dyDescent="0.2">
      <c r="A146" s="25" t="s">
        <v>315</v>
      </c>
      <c r="B146" s="26" t="s">
        <v>316</v>
      </c>
      <c r="C146" s="27" t="s">
        <v>317</v>
      </c>
      <c r="D146" s="17" t="s">
        <v>103</v>
      </c>
      <c r="E146" s="17" t="s">
        <v>800</v>
      </c>
      <c r="F146" s="31">
        <v>20.55</v>
      </c>
      <c r="G146" s="32"/>
      <c r="H146" s="32"/>
      <c r="I146" s="32"/>
      <c r="J146" s="32">
        <v>18495</v>
      </c>
      <c r="K146" s="32"/>
      <c r="L146" s="32"/>
      <c r="M146" s="32"/>
      <c r="N146" s="32"/>
      <c r="O146" s="32"/>
      <c r="P146" s="32"/>
      <c r="Q146" s="32"/>
    </row>
    <row r="147" spans="1:17" ht="60" x14ac:dyDescent="0.2">
      <c r="A147" s="25" t="s">
        <v>318</v>
      </c>
      <c r="B147" s="26" t="s">
        <v>95</v>
      </c>
      <c r="C147" s="27" t="s">
        <v>319</v>
      </c>
      <c r="D147" s="17" t="s">
        <v>49</v>
      </c>
      <c r="E147" s="17" t="s">
        <v>798</v>
      </c>
      <c r="F147" s="31">
        <v>984.96</v>
      </c>
      <c r="G147" s="31">
        <v>197.96</v>
      </c>
      <c r="H147" s="31">
        <v>9.18</v>
      </c>
      <c r="I147" s="31">
        <v>0.2</v>
      </c>
      <c r="J147" s="32">
        <v>2954.88</v>
      </c>
      <c r="K147" s="32">
        <v>593.88</v>
      </c>
      <c r="L147" s="32">
        <v>27.54</v>
      </c>
      <c r="M147" s="32">
        <v>0.6</v>
      </c>
      <c r="N147" s="32">
        <v>17.457000000000001</v>
      </c>
      <c r="O147" s="32">
        <v>52.4</v>
      </c>
      <c r="P147" s="32">
        <v>1.2500000000000001E-2</v>
      </c>
      <c r="Q147" s="32"/>
    </row>
    <row r="148" spans="1:17" ht="48" x14ac:dyDescent="0.2">
      <c r="A148" s="25" t="s">
        <v>320</v>
      </c>
      <c r="B148" s="26" t="s">
        <v>62</v>
      </c>
      <c r="C148" s="27" t="s">
        <v>63</v>
      </c>
      <c r="D148" s="17" t="s">
        <v>64</v>
      </c>
      <c r="E148" s="17" t="s">
        <v>801</v>
      </c>
      <c r="F148" s="31">
        <v>1512.96</v>
      </c>
      <c r="G148" s="31">
        <v>456.18</v>
      </c>
      <c r="H148" s="31">
        <v>60</v>
      </c>
      <c r="I148" s="31">
        <v>25.93</v>
      </c>
      <c r="J148" s="32">
        <v>257.2</v>
      </c>
      <c r="K148" s="32">
        <v>77.55</v>
      </c>
      <c r="L148" s="32">
        <v>10.199999999999999</v>
      </c>
      <c r="M148" s="32">
        <v>4.41</v>
      </c>
      <c r="N148" s="32">
        <v>45.436500000000002</v>
      </c>
      <c r="O148" s="32">
        <v>7.7</v>
      </c>
      <c r="P148" s="32">
        <v>1.5874999999999999</v>
      </c>
      <c r="Q148" s="32">
        <v>0.3</v>
      </c>
    </row>
    <row r="149" spans="1:17" ht="48" x14ac:dyDescent="0.2">
      <c r="A149" s="25" t="s">
        <v>321</v>
      </c>
      <c r="B149" s="26" t="s">
        <v>237</v>
      </c>
      <c r="C149" s="27" t="s">
        <v>238</v>
      </c>
      <c r="D149" s="17" t="s">
        <v>64</v>
      </c>
      <c r="E149" s="17" t="s">
        <v>801</v>
      </c>
      <c r="F149" s="31">
        <v>1048.3699999999999</v>
      </c>
      <c r="G149" s="31">
        <v>23.09</v>
      </c>
      <c r="H149" s="31">
        <v>43.2</v>
      </c>
      <c r="I149" s="31">
        <v>17.149999999999999</v>
      </c>
      <c r="J149" s="32">
        <v>178.22</v>
      </c>
      <c r="K149" s="32">
        <v>3.93</v>
      </c>
      <c r="L149" s="32">
        <v>7.34</v>
      </c>
      <c r="M149" s="32">
        <v>2.92</v>
      </c>
      <c r="N149" s="32">
        <v>2.2999999999999998</v>
      </c>
      <c r="O149" s="32">
        <v>0.4</v>
      </c>
      <c r="P149" s="32">
        <v>1.05</v>
      </c>
      <c r="Q149" s="32">
        <v>0.2</v>
      </c>
    </row>
    <row r="150" spans="1:17" ht="48" x14ac:dyDescent="0.2">
      <c r="A150" s="25" t="s">
        <v>322</v>
      </c>
      <c r="B150" s="26" t="s">
        <v>66</v>
      </c>
      <c r="C150" s="27" t="s">
        <v>118</v>
      </c>
      <c r="D150" s="17" t="s">
        <v>68</v>
      </c>
      <c r="E150" s="17" t="s">
        <v>801</v>
      </c>
      <c r="F150" s="31">
        <v>8883.2999999999993</v>
      </c>
      <c r="G150" s="31">
        <v>3944.66</v>
      </c>
      <c r="H150" s="31">
        <v>44.05</v>
      </c>
      <c r="I150" s="31">
        <v>26.28</v>
      </c>
      <c r="J150" s="32">
        <v>1510.16</v>
      </c>
      <c r="K150" s="32">
        <v>670.59</v>
      </c>
      <c r="L150" s="32">
        <v>7.49</v>
      </c>
      <c r="M150" s="32">
        <v>4.47</v>
      </c>
      <c r="N150" s="32">
        <v>356.983</v>
      </c>
      <c r="O150" s="32">
        <v>60.7</v>
      </c>
      <c r="P150" s="32">
        <v>2.15</v>
      </c>
      <c r="Q150" s="32">
        <v>0.4</v>
      </c>
    </row>
    <row r="151" spans="1:17" ht="48" x14ac:dyDescent="0.2">
      <c r="A151" s="25" t="s">
        <v>323</v>
      </c>
      <c r="B151" s="26" t="s">
        <v>74</v>
      </c>
      <c r="C151" s="27" t="s">
        <v>120</v>
      </c>
      <c r="D151" s="17" t="s">
        <v>37</v>
      </c>
      <c r="E151" s="17" t="s">
        <v>802</v>
      </c>
      <c r="F151" s="31">
        <v>8613.86</v>
      </c>
      <c r="G151" s="32"/>
      <c r="H151" s="32"/>
      <c r="I151" s="32"/>
      <c r="J151" s="32">
        <v>21.97</v>
      </c>
      <c r="K151" s="32"/>
      <c r="L151" s="32"/>
      <c r="M151" s="32"/>
      <c r="N151" s="32"/>
      <c r="O151" s="32"/>
      <c r="P151" s="32"/>
      <c r="Q151" s="32"/>
    </row>
    <row r="152" spans="1:17" ht="48" x14ac:dyDescent="0.2">
      <c r="A152" s="25" t="s">
        <v>324</v>
      </c>
      <c r="B152" s="26" t="s">
        <v>70</v>
      </c>
      <c r="C152" s="27" t="s">
        <v>122</v>
      </c>
      <c r="D152" s="17" t="s">
        <v>72</v>
      </c>
      <c r="E152" s="11">
        <v>17.34</v>
      </c>
      <c r="F152" s="31">
        <v>68.13</v>
      </c>
      <c r="G152" s="32"/>
      <c r="H152" s="32"/>
      <c r="I152" s="32"/>
      <c r="J152" s="32">
        <v>1181.3699999999999</v>
      </c>
      <c r="K152" s="32"/>
      <c r="L152" s="32"/>
      <c r="M152" s="32"/>
      <c r="N152" s="32"/>
      <c r="O152" s="32"/>
      <c r="P152" s="32"/>
      <c r="Q152" s="32"/>
    </row>
    <row r="153" spans="1:17" ht="48" x14ac:dyDescent="0.2">
      <c r="A153" s="25" t="s">
        <v>325</v>
      </c>
      <c r="B153" s="26" t="s">
        <v>77</v>
      </c>
      <c r="C153" s="27" t="s">
        <v>78</v>
      </c>
      <c r="D153" s="17" t="s">
        <v>79</v>
      </c>
      <c r="E153" s="17" t="s">
        <v>803</v>
      </c>
      <c r="F153" s="31">
        <v>412.68</v>
      </c>
      <c r="G153" s="31">
        <v>326.5</v>
      </c>
      <c r="H153" s="31">
        <v>6.58</v>
      </c>
      <c r="I153" s="32"/>
      <c r="J153" s="32">
        <v>404.43</v>
      </c>
      <c r="K153" s="32">
        <v>319.97000000000003</v>
      </c>
      <c r="L153" s="32">
        <v>6.45</v>
      </c>
      <c r="M153" s="32"/>
      <c r="N153" s="32">
        <v>27.14</v>
      </c>
      <c r="O153" s="32">
        <v>26.6</v>
      </c>
      <c r="P153" s="32"/>
      <c r="Q153" s="32"/>
    </row>
    <row r="154" spans="1:17" ht="48" x14ac:dyDescent="0.2">
      <c r="A154" s="25" t="s">
        <v>326</v>
      </c>
      <c r="B154" s="26" t="s">
        <v>70</v>
      </c>
      <c r="C154" s="27" t="s">
        <v>244</v>
      </c>
      <c r="D154" s="17" t="s">
        <v>72</v>
      </c>
      <c r="E154" s="17" t="s">
        <v>804</v>
      </c>
      <c r="F154" s="31">
        <v>68.13</v>
      </c>
      <c r="G154" s="32"/>
      <c r="H154" s="32"/>
      <c r="I154" s="32"/>
      <c r="J154" s="32">
        <v>681.03</v>
      </c>
      <c r="K154" s="32"/>
      <c r="L154" s="32"/>
      <c r="M154" s="32"/>
      <c r="N154" s="32"/>
      <c r="O154" s="32"/>
      <c r="P154" s="32"/>
      <c r="Q154" s="32"/>
    </row>
    <row r="155" spans="1:17" ht="48" x14ac:dyDescent="0.2">
      <c r="A155" s="25" t="s">
        <v>327</v>
      </c>
      <c r="B155" s="26" t="s">
        <v>140</v>
      </c>
      <c r="C155" s="27" t="s">
        <v>141</v>
      </c>
      <c r="D155" s="17" t="s">
        <v>152</v>
      </c>
      <c r="E155" s="17" t="s">
        <v>805</v>
      </c>
      <c r="F155" s="31">
        <v>7740.67</v>
      </c>
      <c r="G155" s="31">
        <v>1400.99</v>
      </c>
      <c r="H155" s="31">
        <v>557.26</v>
      </c>
      <c r="I155" s="31">
        <v>15.51</v>
      </c>
      <c r="J155" s="32">
        <v>8901.77</v>
      </c>
      <c r="K155" s="32">
        <v>1611.14</v>
      </c>
      <c r="L155" s="32">
        <v>640.85</v>
      </c>
      <c r="M155" s="32">
        <v>17.84</v>
      </c>
      <c r="N155" s="32">
        <v>117.82899999999999</v>
      </c>
      <c r="O155" s="32">
        <v>135.5</v>
      </c>
      <c r="P155" s="32">
        <v>0.95</v>
      </c>
      <c r="Q155" s="32">
        <v>1.1000000000000001</v>
      </c>
    </row>
    <row r="156" spans="1:17" ht="19.5" customHeight="1" x14ac:dyDescent="0.2">
      <c r="A156" s="81" t="s">
        <v>328</v>
      </c>
      <c r="B156" s="82"/>
      <c r="C156" s="82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</row>
    <row r="157" spans="1:17" ht="48" x14ac:dyDescent="0.2">
      <c r="A157" s="25" t="s">
        <v>329</v>
      </c>
      <c r="B157" s="26" t="s">
        <v>110</v>
      </c>
      <c r="C157" s="27" t="s">
        <v>205</v>
      </c>
      <c r="D157" s="17" t="s">
        <v>68</v>
      </c>
      <c r="E157" s="17" t="s">
        <v>806</v>
      </c>
      <c r="F157" s="31">
        <v>798.78</v>
      </c>
      <c r="G157" s="31">
        <v>753.2</v>
      </c>
      <c r="H157" s="31">
        <v>45.58</v>
      </c>
      <c r="I157" s="31">
        <v>23.52</v>
      </c>
      <c r="J157" s="32">
        <v>287.56</v>
      </c>
      <c r="K157" s="32">
        <v>271.14999999999998</v>
      </c>
      <c r="L157" s="32">
        <v>16.41</v>
      </c>
      <c r="M157" s="32">
        <v>8.4700000000000006</v>
      </c>
      <c r="N157" s="32">
        <v>69.87</v>
      </c>
      <c r="O157" s="32">
        <v>25.2</v>
      </c>
      <c r="P157" s="32">
        <v>1.44</v>
      </c>
      <c r="Q157" s="32">
        <v>0.5</v>
      </c>
    </row>
    <row r="158" spans="1:17" ht="48" x14ac:dyDescent="0.2">
      <c r="A158" s="25" t="s">
        <v>330</v>
      </c>
      <c r="B158" s="26" t="s">
        <v>331</v>
      </c>
      <c r="C158" s="27" t="s">
        <v>332</v>
      </c>
      <c r="D158" s="17" t="s">
        <v>152</v>
      </c>
      <c r="E158" s="17" t="s">
        <v>807</v>
      </c>
      <c r="F158" s="31">
        <v>940.08</v>
      </c>
      <c r="G158" s="31">
        <v>739.29</v>
      </c>
      <c r="H158" s="31">
        <v>200.79</v>
      </c>
      <c r="I158" s="31">
        <v>25.65</v>
      </c>
      <c r="J158" s="32">
        <v>507.64</v>
      </c>
      <c r="K158" s="32">
        <v>399.22</v>
      </c>
      <c r="L158" s="32">
        <v>108.42</v>
      </c>
      <c r="M158" s="32">
        <v>13.85</v>
      </c>
      <c r="N158" s="32">
        <v>74.3</v>
      </c>
      <c r="O158" s="32">
        <v>40.1</v>
      </c>
      <c r="P158" s="32">
        <v>1.99</v>
      </c>
      <c r="Q158" s="32">
        <v>1.1000000000000001</v>
      </c>
    </row>
    <row r="159" spans="1:17" ht="48" x14ac:dyDescent="0.2">
      <c r="A159" s="25" t="s">
        <v>333</v>
      </c>
      <c r="B159" s="26" t="s">
        <v>106</v>
      </c>
      <c r="C159" s="27" t="s">
        <v>107</v>
      </c>
      <c r="D159" s="17" t="s">
        <v>108</v>
      </c>
      <c r="E159" s="17" t="s">
        <v>808</v>
      </c>
      <c r="F159" s="31">
        <v>1307.97</v>
      </c>
      <c r="G159" s="31">
        <v>1063</v>
      </c>
      <c r="H159" s="31">
        <v>244.97</v>
      </c>
      <c r="I159" s="31">
        <v>126.39</v>
      </c>
      <c r="J159" s="32">
        <v>115.36</v>
      </c>
      <c r="K159" s="32">
        <v>93.76</v>
      </c>
      <c r="L159" s="32">
        <v>21.6</v>
      </c>
      <c r="M159" s="32">
        <v>11.15</v>
      </c>
      <c r="N159" s="32">
        <v>103.91</v>
      </c>
      <c r="O159" s="32">
        <v>9.1999999999999993</v>
      </c>
      <c r="P159" s="32">
        <v>7.74</v>
      </c>
      <c r="Q159" s="32">
        <v>0.7</v>
      </c>
    </row>
    <row r="160" spans="1:17" ht="48" x14ac:dyDescent="0.2">
      <c r="A160" s="25" t="s">
        <v>334</v>
      </c>
      <c r="B160" s="26" t="s">
        <v>335</v>
      </c>
      <c r="C160" s="27" t="s">
        <v>870</v>
      </c>
      <c r="D160" s="17" t="s">
        <v>336</v>
      </c>
      <c r="E160" s="17" t="s">
        <v>809</v>
      </c>
      <c r="F160" s="31">
        <v>410.11</v>
      </c>
      <c r="G160" s="31">
        <v>401.88</v>
      </c>
      <c r="H160" s="31">
        <v>8.23</v>
      </c>
      <c r="I160" s="31">
        <v>4.25</v>
      </c>
      <c r="J160" s="32">
        <v>24.61</v>
      </c>
      <c r="K160" s="32">
        <v>24.12</v>
      </c>
      <c r="L160" s="32">
        <v>0.49</v>
      </c>
      <c r="M160" s="32">
        <v>0.26</v>
      </c>
      <c r="N160" s="32">
        <v>37.28</v>
      </c>
      <c r="O160" s="32">
        <v>2.2000000000000002</v>
      </c>
      <c r="P160" s="32">
        <v>0.26</v>
      </c>
      <c r="Q160" s="32"/>
    </row>
    <row r="161" spans="1:17" ht="48" x14ac:dyDescent="0.2">
      <c r="A161" s="25" t="s">
        <v>337</v>
      </c>
      <c r="B161" s="26" t="s">
        <v>338</v>
      </c>
      <c r="C161" s="27" t="s">
        <v>871</v>
      </c>
      <c r="D161" s="17" t="s">
        <v>336</v>
      </c>
      <c r="E161" s="17" t="s">
        <v>809</v>
      </c>
      <c r="F161" s="31">
        <v>697.38</v>
      </c>
      <c r="G161" s="31">
        <v>688.2</v>
      </c>
      <c r="H161" s="31">
        <v>9.18</v>
      </c>
      <c r="I161" s="31">
        <v>4.74</v>
      </c>
      <c r="J161" s="32">
        <v>41.84</v>
      </c>
      <c r="K161" s="32">
        <v>41.29</v>
      </c>
      <c r="L161" s="32">
        <v>0.55000000000000004</v>
      </c>
      <c r="M161" s="32">
        <v>0.28000000000000003</v>
      </c>
      <c r="N161" s="32">
        <v>63.84</v>
      </c>
      <c r="O161" s="32">
        <v>3.8</v>
      </c>
      <c r="P161" s="32">
        <v>0.28999999999999998</v>
      </c>
      <c r="Q161" s="32"/>
    </row>
    <row r="162" spans="1:17" ht="48" x14ac:dyDescent="0.2">
      <c r="A162" s="25" t="s">
        <v>339</v>
      </c>
      <c r="B162" s="26" t="s">
        <v>340</v>
      </c>
      <c r="C162" s="27" t="s">
        <v>341</v>
      </c>
      <c r="D162" s="17" t="s">
        <v>342</v>
      </c>
      <c r="E162" s="17" t="s">
        <v>810</v>
      </c>
      <c r="F162" s="31">
        <v>397.95</v>
      </c>
      <c r="G162" s="31">
        <v>395.73</v>
      </c>
      <c r="H162" s="31">
        <v>2.2200000000000002</v>
      </c>
      <c r="I162" s="31">
        <v>1.1399999999999999</v>
      </c>
      <c r="J162" s="32">
        <v>15.92</v>
      </c>
      <c r="K162" s="32">
        <v>15.83</v>
      </c>
      <c r="L162" s="32">
        <v>0.09</v>
      </c>
      <c r="M162" s="32">
        <v>0.05</v>
      </c>
      <c r="N162" s="32">
        <v>36.71</v>
      </c>
      <c r="O162" s="32">
        <v>1.5</v>
      </c>
      <c r="P162" s="32">
        <v>7.0000000000000007E-2</v>
      </c>
      <c r="Q162" s="32"/>
    </row>
    <row r="163" spans="1:17" ht="48" x14ac:dyDescent="0.2">
      <c r="A163" s="25" t="s">
        <v>343</v>
      </c>
      <c r="B163" s="26" t="s">
        <v>344</v>
      </c>
      <c r="C163" s="27" t="s">
        <v>872</v>
      </c>
      <c r="D163" s="17" t="s">
        <v>336</v>
      </c>
      <c r="E163" s="17" t="s">
        <v>810</v>
      </c>
      <c r="F163" s="31">
        <v>561.24</v>
      </c>
      <c r="G163" s="31">
        <v>553.01</v>
      </c>
      <c r="H163" s="31">
        <v>8.23</v>
      </c>
      <c r="I163" s="31">
        <v>4.25</v>
      </c>
      <c r="J163" s="32">
        <v>22.45</v>
      </c>
      <c r="K163" s="32">
        <v>22.12</v>
      </c>
      <c r="L163" s="32">
        <v>0.33</v>
      </c>
      <c r="M163" s="32">
        <v>0.17</v>
      </c>
      <c r="N163" s="32">
        <v>51.3</v>
      </c>
      <c r="O163" s="32">
        <v>2.1</v>
      </c>
      <c r="P163" s="32">
        <v>0.26</v>
      </c>
      <c r="Q163" s="32"/>
    </row>
    <row r="164" spans="1:17" ht="48" x14ac:dyDescent="0.2">
      <c r="A164" s="25" t="s">
        <v>345</v>
      </c>
      <c r="B164" s="26" t="s">
        <v>346</v>
      </c>
      <c r="C164" s="27" t="s">
        <v>347</v>
      </c>
      <c r="D164" s="17" t="s">
        <v>115</v>
      </c>
      <c r="E164" s="17" t="s">
        <v>808</v>
      </c>
      <c r="F164" s="31">
        <v>8201.74</v>
      </c>
      <c r="G164" s="31">
        <v>2015.81</v>
      </c>
      <c r="H164" s="31">
        <v>782.49</v>
      </c>
      <c r="I164" s="31">
        <v>21.44</v>
      </c>
      <c r="J164" s="32">
        <v>723.39</v>
      </c>
      <c r="K164" s="32">
        <v>177.79</v>
      </c>
      <c r="L164" s="32">
        <v>69.02</v>
      </c>
      <c r="M164" s="32">
        <v>1.89</v>
      </c>
      <c r="N164" s="32">
        <v>184.59800000000001</v>
      </c>
      <c r="O164" s="32">
        <v>16.3</v>
      </c>
      <c r="P164" s="32">
        <v>1.3125</v>
      </c>
      <c r="Q164" s="32">
        <v>0.1</v>
      </c>
    </row>
    <row r="165" spans="1:17" ht="48" x14ac:dyDescent="0.2">
      <c r="A165" s="25" t="s">
        <v>348</v>
      </c>
      <c r="B165" s="26" t="s">
        <v>349</v>
      </c>
      <c r="C165" s="27" t="s">
        <v>350</v>
      </c>
      <c r="D165" s="17" t="s">
        <v>253</v>
      </c>
      <c r="E165" s="11">
        <v>6</v>
      </c>
      <c r="F165" s="31">
        <v>828.28</v>
      </c>
      <c r="G165" s="32"/>
      <c r="H165" s="32"/>
      <c r="I165" s="32"/>
      <c r="J165" s="32">
        <v>4969.68</v>
      </c>
      <c r="K165" s="32"/>
      <c r="L165" s="32"/>
      <c r="M165" s="32"/>
      <c r="N165" s="32"/>
      <c r="O165" s="32"/>
      <c r="P165" s="32"/>
      <c r="Q165" s="32"/>
    </row>
    <row r="166" spans="1:17" ht="48" x14ac:dyDescent="0.2">
      <c r="A166" s="25" t="s">
        <v>351</v>
      </c>
      <c r="B166" s="26" t="s">
        <v>62</v>
      </c>
      <c r="C166" s="27" t="s">
        <v>63</v>
      </c>
      <c r="D166" s="17" t="s">
        <v>64</v>
      </c>
      <c r="E166" s="17" t="s">
        <v>806</v>
      </c>
      <c r="F166" s="31">
        <v>1512.96</v>
      </c>
      <c r="G166" s="31">
        <v>456.18</v>
      </c>
      <c r="H166" s="31">
        <v>60</v>
      </c>
      <c r="I166" s="31">
        <v>25.93</v>
      </c>
      <c r="J166" s="32">
        <v>544.66999999999996</v>
      </c>
      <c r="K166" s="32">
        <v>164.22</v>
      </c>
      <c r="L166" s="32">
        <v>21.6</v>
      </c>
      <c r="M166" s="32">
        <v>9.33</v>
      </c>
      <c r="N166" s="32">
        <v>45.436500000000002</v>
      </c>
      <c r="O166" s="32">
        <v>16.399999999999999</v>
      </c>
      <c r="P166" s="32">
        <v>1.5874999999999999</v>
      </c>
      <c r="Q166" s="32">
        <v>0.6</v>
      </c>
    </row>
    <row r="167" spans="1:17" ht="48" x14ac:dyDescent="0.2">
      <c r="A167" s="25" t="s">
        <v>352</v>
      </c>
      <c r="B167" s="26" t="s">
        <v>66</v>
      </c>
      <c r="C167" s="27" t="s">
        <v>118</v>
      </c>
      <c r="D167" s="17" t="s">
        <v>68</v>
      </c>
      <c r="E167" s="17" t="s">
        <v>806</v>
      </c>
      <c r="F167" s="31">
        <v>8883.2999999999993</v>
      </c>
      <c r="G167" s="31">
        <v>3944.66</v>
      </c>
      <c r="H167" s="31">
        <v>44.05</v>
      </c>
      <c r="I167" s="31">
        <v>26.28</v>
      </c>
      <c r="J167" s="32">
        <v>3197.99</v>
      </c>
      <c r="K167" s="32">
        <v>1420.08</v>
      </c>
      <c r="L167" s="32">
        <v>15.86</v>
      </c>
      <c r="M167" s="32">
        <v>9.4600000000000009</v>
      </c>
      <c r="N167" s="32">
        <v>356.983</v>
      </c>
      <c r="O167" s="32">
        <v>128.5</v>
      </c>
      <c r="P167" s="32">
        <v>2.15</v>
      </c>
      <c r="Q167" s="32">
        <v>0.8</v>
      </c>
    </row>
    <row r="168" spans="1:17" ht="48" x14ac:dyDescent="0.2">
      <c r="A168" s="25" t="s">
        <v>353</v>
      </c>
      <c r="B168" s="26" t="s">
        <v>74</v>
      </c>
      <c r="C168" s="27" t="s">
        <v>75</v>
      </c>
      <c r="D168" s="17" t="s">
        <v>37</v>
      </c>
      <c r="E168" s="17" t="s">
        <v>811</v>
      </c>
      <c r="F168" s="31">
        <v>8613.86</v>
      </c>
      <c r="G168" s="32"/>
      <c r="H168" s="32"/>
      <c r="I168" s="32"/>
      <c r="J168" s="32">
        <v>46.51</v>
      </c>
      <c r="K168" s="32"/>
      <c r="L168" s="32"/>
      <c r="M168" s="32"/>
      <c r="N168" s="32"/>
      <c r="O168" s="32"/>
      <c r="P168" s="32"/>
      <c r="Q168" s="32"/>
    </row>
    <row r="169" spans="1:17" ht="48" x14ac:dyDescent="0.2">
      <c r="A169" s="25" t="s">
        <v>354</v>
      </c>
      <c r="B169" s="26" t="s">
        <v>70</v>
      </c>
      <c r="C169" s="27" t="s">
        <v>71</v>
      </c>
      <c r="D169" s="17" t="s">
        <v>72</v>
      </c>
      <c r="E169" s="11">
        <v>36.72</v>
      </c>
      <c r="F169" s="31">
        <v>68.13</v>
      </c>
      <c r="G169" s="32"/>
      <c r="H169" s="32"/>
      <c r="I169" s="32"/>
      <c r="J169" s="32">
        <v>2501.73</v>
      </c>
      <c r="K169" s="32"/>
      <c r="L169" s="32"/>
      <c r="M169" s="32"/>
      <c r="N169" s="32"/>
      <c r="O169" s="32"/>
      <c r="P169" s="32"/>
      <c r="Q169" s="32"/>
    </row>
    <row r="170" spans="1:17" ht="72" x14ac:dyDescent="0.2">
      <c r="A170" s="25" t="s">
        <v>355</v>
      </c>
      <c r="B170" s="26" t="s">
        <v>356</v>
      </c>
      <c r="C170" s="27" t="s">
        <v>357</v>
      </c>
      <c r="D170" s="17" t="s">
        <v>152</v>
      </c>
      <c r="E170" s="17" t="s">
        <v>812</v>
      </c>
      <c r="F170" s="31">
        <v>10589.16</v>
      </c>
      <c r="G170" s="31">
        <v>2131.84</v>
      </c>
      <c r="H170" s="31">
        <v>50.21</v>
      </c>
      <c r="I170" s="31">
        <v>26.49</v>
      </c>
      <c r="J170" s="32">
        <v>11436.29</v>
      </c>
      <c r="K170" s="32">
        <v>2302.39</v>
      </c>
      <c r="L170" s="32">
        <v>54.23</v>
      </c>
      <c r="M170" s="32">
        <v>28.61</v>
      </c>
      <c r="N170" s="32">
        <v>183.62049999999999</v>
      </c>
      <c r="O170" s="32">
        <v>198.3</v>
      </c>
      <c r="P170" s="32">
        <v>2.0625</v>
      </c>
      <c r="Q170" s="32">
        <v>2.2000000000000002</v>
      </c>
    </row>
    <row r="171" spans="1:17" ht="48" x14ac:dyDescent="0.2">
      <c r="A171" s="25" t="s">
        <v>358</v>
      </c>
      <c r="B171" s="26" t="s">
        <v>359</v>
      </c>
      <c r="C171" s="27" t="s">
        <v>360</v>
      </c>
      <c r="D171" s="17" t="s">
        <v>361</v>
      </c>
      <c r="E171" s="17" t="s">
        <v>806</v>
      </c>
      <c r="F171" s="31">
        <v>4629.49</v>
      </c>
      <c r="G171" s="31">
        <v>1385</v>
      </c>
      <c r="H171" s="31">
        <v>11.56</v>
      </c>
      <c r="I171" s="32"/>
      <c r="J171" s="32">
        <v>1666.62</v>
      </c>
      <c r="K171" s="32">
        <v>498.6</v>
      </c>
      <c r="L171" s="32">
        <v>4.16</v>
      </c>
      <c r="M171" s="32"/>
      <c r="N171" s="32">
        <v>120.75</v>
      </c>
      <c r="O171" s="32">
        <v>43.5</v>
      </c>
      <c r="P171" s="32"/>
      <c r="Q171" s="32"/>
    </row>
    <row r="172" spans="1:17" ht="48" x14ac:dyDescent="0.2">
      <c r="A172" s="25" t="s">
        <v>362</v>
      </c>
      <c r="B172" s="26" t="s">
        <v>363</v>
      </c>
      <c r="C172" s="27" t="s">
        <v>364</v>
      </c>
      <c r="D172" s="17" t="s">
        <v>72</v>
      </c>
      <c r="E172" s="11">
        <v>37.1</v>
      </c>
      <c r="F172" s="31">
        <v>67.290000000000006</v>
      </c>
      <c r="G172" s="32"/>
      <c r="H172" s="32"/>
      <c r="I172" s="32"/>
      <c r="J172" s="32">
        <v>2496.46</v>
      </c>
      <c r="K172" s="32"/>
      <c r="L172" s="32"/>
      <c r="M172" s="32"/>
      <c r="N172" s="32"/>
      <c r="O172" s="32"/>
      <c r="P172" s="32"/>
      <c r="Q172" s="32"/>
    </row>
    <row r="173" spans="1:17" ht="48" x14ac:dyDescent="0.2">
      <c r="A173" s="25" t="s">
        <v>365</v>
      </c>
      <c r="B173" s="26" t="s">
        <v>366</v>
      </c>
      <c r="C173" s="27" t="s">
        <v>367</v>
      </c>
      <c r="D173" s="17" t="s">
        <v>368</v>
      </c>
      <c r="E173" s="17" t="s">
        <v>813</v>
      </c>
      <c r="F173" s="31">
        <v>3703.71</v>
      </c>
      <c r="G173" s="31">
        <v>340.88</v>
      </c>
      <c r="H173" s="31">
        <v>56.36</v>
      </c>
      <c r="I173" s="31">
        <v>6.54</v>
      </c>
      <c r="J173" s="32">
        <v>2222.23</v>
      </c>
      <c r="K173" s="32">
        <v>204.53</v>
      </c>
      <c r="L173" s="32">
        <v>33.82</v>
      </c>
      <c r="M173" s="32">
        <v>3.92</v>
      </c>
      <c r="N173" s="32">
        <v>28.335999999999999</v>
      </c>
      <c r="O173" s="32">
        <v>17</v>
      </c>
      <c r="P173" s="32">
        <v>0.4</v>
      </c>
      <c r="Q173" s="32">
        <v>0.2</v>
      </c>
    </row>
    <row r="174" spans="1:17" ht="48" x14ac:dyDescent="0.2">
      <c r="A174" s="25" t="s">
        <v>369</v>
      </c>
      <c r="B174" s="26" t="s">
        <v>370</v>
      </c>
      <c r="C174" s="27" t="s">
        <v>371</v>
      </c>
      <c r="D174" s="17" t="s">
        <v>368</v>
      </c>
      <c r="E174" s="17" t="s">
        <v>814</v>
      </c>
      <c r="F174" s="31">
        <v>1876.59</v>
      </c>
      <c r="G174" s="31">
        <v>302.75</v>
      </c>
      <c r="H174" s="31">
        <v>30.2</v>
      </c>
      <c r="I174" s="31">
        <v>2.65</v>
      </c>
      <c r="J174" s="32">
        <v>750.64</v>
      </c>
      <c r="K174" s="32">
        <v>121.1</v>
      </c>
      <c r="L174" s="32">
        <v>12.08</v>
      </c>
      <c r="M174" s="32">
        <v>1.06</v>
      </c>
      <c r="N174" s="32">
        <v>24.897500000000001</v>
      </c>
      <c r="O174" s="32">
        <v>10</v>
      </c>
      <c r="P174" s="32">
        <v>0.16250000000000001</v>
      </c>
      <c r="Q174" s="32">
        <v>0.1</v>
      </c>
    </row>
    <row r="175" spans="1:17" ht="48" x14ac:dyDescent="0.2">
      <c r="A175" s="25" t="s">
        <v>372</v>
      </c>
      <c r="B175" s="26" t="s">
        <v>373</v>
      </c>
      <c r="C175" s="27" t="s">
        <v>374</v>
      </c>
      <c r="D175" s="17" t="s">
        <v>89</v>
      </c>
      <c r="E175" s="11">
        <v>4</v>
      </c>
      <c r="F175" s="31">
        <v>141.44999999999999</v>
      </c>
      <c r="G175" s="32"/>
      <c r="H175" s="32"/>
      <c r="I175" s="32"/>
      <c r="J175" s="32">
        <v>565.79999999999995</v>
      </c>
      <c r="K175" s="32"/>
      <c r="L175" s="32"/>
      <c r="M175" s="32"/>
      <c r="N175" s="32"/>
      <c r="O175" s="32"/>
      <c r="P175" s="32"/>
      <c r="Q175" s="32"/>
    </row>
    <row r="176" spans="1:17" ht="48" x14ac:dyDescent="0.2">
      <c r="A176" s="25" t="s">
        <v>375</v>
      </c>
      <c r="B176" s="26" t="s">
        <v>376</v>
      </c>
      <c r="C176" s="27" t="s">
        <v>377</v>
      </c>
      <c r="D176" s="17" t="s">
        <v>378</v>
      </c>
      <c r="E176" s="17" t="s">
        <v>814</v>
      </c>
      <c r="F176" s="31">
        <v>1452.2</v>
      </c>
      <c r="G176" s="31">
        <v>97.89</v>
      </c>
      <c r="H176" s="31">
        <v>0.46</v>
      </c>
      <c r="I176" s="32"/>
      <c r="J176" s="32">
        <v>580.88</v>
      </c>
      <c r="K176" s="32">
        <v>39.159999999999997</v>
      </c>
      <c r="L176" s="32">
        <v>0.18</v>
      </c>
      <c r="M176" s="32"/>
      <c r="N176" s="32">
        <v>8.0500000000000007</v>
      </c>
      <c r="O176" s="32">
        <v>3.2</v>
      </c>
      <c r="P176" s="32"/>
      <c r="Q176" s="32"/>
    </row>
    <row r="177" spans="1:17" ht="48" x14ac:dyDescent="0.2">
      <c r="A177" s="25" t="s">
        <v>379</v>
      </c>
      <c r="B177" s="26" t="s">
        <v>380</v>
      </c>
      <c r="C177" s="27" t="s">
        <v>381</v>
      </c>
      <c r="D177" s="17" t="s">
        <v>378</v>
      </c>
      <c r="E177" s="17" t="s">
        <v>815</v>
      </c>
      <c r="F177" s="31">
        <v>87.2</v>
      </c>
      <c r="G177" s="32"/>
      <c r="H177" s="32"/>
      <c r="I177" s="32"/>
      <c r="J177" s="32">
        <v>122.08</v>
      </c>
      <c r="K177" s="32"/>
      <c r="L177" s="32"/>
      <c r="M177" s="32"/>
      <c r="N177" s="32"/>
      <c r="O177" s="32"/>
      <c r="P177" s="32"/>
      <c r="Q177" s="32"/>
    </row>
    <row r="178" spans="1:17" ht="48" x14ac:dyDescent="0.2">
      <c r="A178" s="25" t="s">
        <v>382</v>
      </c>
      <c r="B178" s="26" t="s">
        <v>383</v>
      </c>
      <c r="C178" s="27" t="s">
        <v>384</v>
      </c>
      <c r="D178" s="17" t="s">
        <v>385</v>
      </c>
      <c r="E178" s="17" t="s">
        <v>809</v>
      </c>
      <c r="F178" s="31">
        <v>8000.24</v>
      </c>
      <c r="G178" s="31">
        <v>888.33</v>
      </c>
      <c r="H178" s="31">
        <v>10.65</v>
      </c>
      <c r="I178" s="31">
        <v>1.03</v>
      </c>
      <c r="J178" s="32">
        <v>480.01</v>
      </c>
      <c r="K178" s="32">
        <v>53.3</v>
      </c>
      <c r="L178" s="32">
        <v>0.64</v>
      </c>
      <c r="M178" s="32">
        <v>0.06</v>
      </c>
      <c r="N178" s="32">
        <v>70.84</v>
      </c>
      <c r="O178" s="32">
        <v>4.3</v>
      </c>
      <c r="P178" s="32">
        <v>6.25E-2</v>
      </c>
      <c r="Q178" s="32"/>
    </row>
    <row r="179" spans="1:17" ht="48" x14ac:dyDescent="0.2">
      <c r="A179" s="25" t="s">
        <v>386</v>
      </c>
      <c r="B179" s="26" t="s">
        <v>387</v>
      </c>
      <c r="C179" s="27" t="s">
        <v>388</v>
      </c>
      <c r="D179" s="17" t="s">
        <v>37</v>
      </c>
      <c r="E179" s="11">
        <v>1E-3</v>
      </c>
      <c r="F179" s="31">
        <v>33953.230000000003</v>
      </c>
      <c r="G179" s="32"/>
      <c r="H179" s="32"/>
      <c r="I179" s="32"/>
      <c r="J179" s="32">
        <v>33.950000000000003</v>
      </c>
      <c r="K179" s="32"/>
      <c r="L179" s="32"/>
      <c r="M179" s="32"/>
      <c r="N179" s="32"/>
      <c r="O179" s="32"/>
      <c r="P179" s="32"/>
      <c r="Q179" s="32"/>
    </row>
    <row r="180" spans="1:17" ht="48" x14ac:dyDescent="0.2">
      <c r="A180" s="25" t="s">
        <v>389</v>
      </c>
      <c r="B180" s="26" t="s">
        <v>390</v>
      </c>
      <c r="C180" s="27" t="s">
        <v>391</v>
      </c>
      <c r="D180" s="17" t="s">
        <v>385</v>
      </c>
      <c r="E180" s="17" t="s">
        <v>755</v>
      </c>
      <c r="F180" s="31">
        <v>4894.3599999999997</v>
      </c>
      <c r="G180" s="31">
        <v>926.41</v>
      </c>
      <c r="H180" s="31">
        <v>4.3899999999999997</v>
      </c>
      <c r="I180" s="31">
        <v>0.41</v>
      </c>
      <c r="J180" s="32">
        <v>391.55</v>
      </c>
      <c r="K180" s="32">
        <v>74.11</v>
      </c>
      <c r="L180" s="32">
        <v>0.35</v>
      </c>
      <c r="M180" s="32">
        <v>0.03</v>
      </c>
      <c r="N180" s="32">
        <v>73.876000000000005</v>
      </c>
      <c r="O180" s="32">
        <v>5.9</v>
      </c>
      <c r="P180" s="32">
        <v>2.5000000000000001E-2</v>
      </c>
      <c r="Q180" s="32"/>
    </row>
    <row r="181" spans="1:17" ht="48" x14ac:dyDescent="0.2">
      <c r="A181" s="25" t="s">
        <v>392</v>
      </c>
      <c r="B181" s="26" t="s">
        <v>393</v>
      </c>
      <c r="C181" s="27" t="s">
        <v>394</v>
      </c>
      <c r="D181" s="17" t="s">
        <v>37</v>
      </c>
      <c r="E181" s="11">
        <v>1E-3</v>
      </c>
      <c r="F181" s="31">
        <v>24205.09</v>
      </c>
      <c r="G181" s="32"/>
      <c r="H181" s="32"/>
      <c r="I181" s="32"/>
      <c r="J181" s="32">
        <v>24.21</v>
      </c>
      <c r="K181" s="32"/>
      <c r="L181" s="32"/>
      <c r="M181" s="32"/>
      <c r="N181" s="32"/>
      <c r="O181" s="32"/>
      <c r="P181" s="32"/>
      <c r="Q181" s="32"/>
    </row>
    <row r="182" spans="1:17" ht="48" x14ac:dyDescent="0.2">
      <c r="A182" s="25" t="s">
        <v>395</v>
      </c>
      <c r="B182" s="26" t="s">
        <v>396</v>
      </c>
      <c r="C182" s="27" t="s">
        <v>397</v>
      </c>
      <c r="D182" s="17" t="s">
        <v>385</v>
      </c>
      <c r="E182" s="17" t="s">
        <v>816</v>
      </c>
      <c r="F182" s="31">
        <v>4506.25</v>
      </c>
      <c r="G182" s="31">
        <v>2743.45</v>
      </c>
      <c r="H182" s="31">
        <v>1428.6</v>
      </c>
      <c r="I182" s="31">
        <v>273.94</v>
      </c>
      <c r="J182" s="32">
        <v>901.25</v>
      </c>
      <c r="K182" s="32">
        <v>548.69000000000005</v>
      </c>
      <c r="L182" s="32">
        <v>285.72000000000003</v>
      </c>
      <c r="M182" s="32">
        <v>54.79</v>
      </c>
      <c r="N182" s="32">
        <v>218.77600000000001</v>
      </c>
      <c r="O182" s="32">
        <v>43.8</v>
      </c>
      <c r="P182" s="32">
        <v>16.774999999999999</v>
      </c>
      <c r="Q182" s="32">
        <v>3.4</v>
      </c>
    </row>
    <row r="183" spans="1:17" ht="48" x14ac:dyDescent="0.2">
      <c r="A183" s="25" t="s">
        <v>398</v>
      </c>
      <c r="B183" s="26" t="s">
        <v>399</v>
      </c>
      <c r="C183" s="27" t="s">
        <v>400</v>
      </c>
      <c r="D183" s="17" t="s">
        <v>103</v>
      </c>
      <c r="E183" s="11">
        <v>2</v>
      </c>
      <c r="F183" s="31">
        <v>12.99</v>
      </c>
      <c r="G183" s="32"/>
      <c r="H183" s="32"/>
      <c r="I183" s="32"/>
      <c r="J183" s="32">
        <v>25.98</v>
      </c>
      <c r="K183" s="32"/>
      <c r="L183" s="32"/>
      <c r="M183" s="32"/>
      <c r="N183" s="32"/>
      <c r="O183" s="32"/>
      <c r="P183" s="32"/>
      <c r="Q183" s="32"/>
    </row>
    <row r="184" spans="1:17" ht="48" x14ac:dyDescent="0.2">
      <c r="A184" s="25" t="s">
        <v>401</v>
      </c>
      <c r="B184" s="26" t="s">
        <v>402</v>
      </c>
      <c r="C184" s="27" t="s">
        <v>403</v>
      </c>
      <c r="D184" s="17" t="s">
        <v>89</v>
      </c>
      <c r="E184" s="11">
        <v>10</v>
      </c>
      <c r="F184" s="31">
        <v>48.57</v>
      </c>
      <c r="G184" s="32"/>
      <c r="H184" s="32"/>
      <c r="I184" s="32"/>
      <c r="J184" s="32">
        <v>485.7</v>
      </c>
      <c r="K184" s="32"/>
      <c r="L184" s="32"/>
      <c r="M184" s="32"/>
      <c r="N184" s="32"/>
      <c r="O184" s="32"/>
      <c r="P184" s="32"/>
      <c r="Q184" s="32"/>
    </row>
    <row r="185" spans="1:17" ht="48" x14ac:dyDescent="0.2">
      <c r="A185" s="25" t="s">
        <v>404</v>
      </c>
      <c r="B185" s="26" t="s">
        <v>405</v>
      </c>
      <c r="C185" s="27" t="s">
        <v>406</v>
      </c>
      <c r="D185" s="17" t="s">
        <v>407</v>
      </c>
      <c r="E185" s="11">
        <v>1</v>
      </c>
      <c r="F185" s="31">
        <v>110.83</v>
      </c>
      <c r="G185" s="31">
        <v>64.319999999999993</v>
      </c>
      <c r="H185" s="31">
        <v>7.48</v>
      </c>
      <c r="I185" s="32"/>
      <c r="J185" s="32">
        <v>110.83</v>
      </c>
      <c r="K185" s="32">
        <v>64.319999999999993</v>
      </c>
      <c r="L185" s="32">
        <v>7.48</v>
      </c>
      <c r="M185" s="32"/>
      <c r="N185" s="32">
        <v>5.1289999999999996</v>
      </c>
      <c r="O185" s="32">
        <v>5.0999999999999996</v>
      </c>
      <c r="P185" s="32"/>
      <c r="Q185" s="32"/>
    </row>
    <row r="186" spans="1:17" ht="19.5" customHeight="1" x14ac:dyDescent="0.2">
      <c r="A186" s="81" t="s">
        <v>408</v>
      </c>
      <c r="B186" s="82"/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</row>
    <row r="187" spans="1:17" ht="48" x14ac:dyDescent="0.2">
      <c r="A187" s="25" t="s">
        <v>409</v>
      </c>
      <c r="B187" s="26" t="s">
        <v>410</v>
      </c>
      <c r="C187" s="27" t="s">
        <v>411</v>
      </c>
      <c r="D187" s="17" t="s">
        <v>68</v>
      </c>
      <c r="E187" s="17" t="s">
        <v>817</v>
      </c>
      <c r="F187" s="31">
        <v>116.42</v>
      </c>
      <c r="G187" s="31">
        <v>112.31</v>
      </c>
      <c r="H187" s="31">
        <v>4.1100000000000003</v>
      </c>
      <c r="I187" s="31">
        <v>2.12</v>
      </c>
      <c r="J187" s="32">
        <v>367.89</v>
      </c>
      <c r="K187" s="32">
        <v>354.9</v>
      </c>
      <c r="L187" s="32">
        <v>12.99</v>
      </c>
      <c r="M187" s="32">
        <v>6.7</v>
      </c>
      <c r="N187" s="32">
        <v>11.39</v>
      </c>
      <c r="O187" s="32">
        <v>36</v>
      </c>
      <c r="P187" s="32">
        <v>0.13</v>
      </c>
      <c r="Q187" s="32">
        <v>0.4</v>
      </c>
    </row>
    <row r="188" spans="1:17" ht="48" x14ac:dyDescent="0.2">
      <c r="A188" s="25" t="s">
        <v>412</v>
      </c>
      <c r="B188" s="26" t="s">
        <v>413</v>
      </c>
      <c r="C188" s="27" t="s">
        <v>873</v>
      </c>
      <c r="D188" s="17" t="s">
        <v>115</v>
      </c>
      <c r="E188" s="17" t="s">
        <v>818</v>
      </c>
      <c r="F188" s="31">
        <v>1703.97</v>
      </c>
      <c r="G188" s="31">
        <v>1401.35</v>
      </c>
      <c r="H188" s="31">
        <v>302.62</v>
      </c>
      <c r="I188" s="31">
        <v>25.61</v>
      </c>
      <c r="J188" s="32">
        <v>511.19</v>
      </c>
      <c r="K188" s="32">
        <v>420.41</v>
      </c>
      <c r="L188" s="32">
        <v>90.78</v>
      </c>
      <c r="M188" s="32">
        <v>7.68</v>
      </c>
      <c r="N188" s="32">
        <v>125.12</v>
      </c>
      <c r="O188" s="32">
        <v>37.5</v>
      </c>
      <c r="P188" s="32">
        <v>1.5680000000000001</v>
      </c>
      <c r="Q188" s="32">
        <v>0.5</v>
      </c>
    </row>
    <row r="189" spans="1:17" ht="48" x14ac:dyDescent="0.2">
      <c r="A189" s="25" t="s">
        <v>414</v>
      </c>
      <c r="B189" s="26" t="s">
        <v>165</v>
      </c>
      <c r="C189" s="27" t="s">
        <v>166</v>
      </c>
      <c r="D189" s="17" t="s">
        <v>49</v>
      </c>
      <c r="E189" s="17" t="s">
        <v>819</v>
      </c>
      <c r="F189" s="31">
        <v>1023.79</v>
      </c>
      <c r="G189" s="31">
        <v>725.09</v>
      </c>
      <c r="H189" s="31">
        <v>8.43</v>
      </c>
      <c r="I189" s="31">
        <v>1.63</v>
      </c>
      <c r="J189" s="32">
        <v>4238.49</v>
      </c>
      <c r="K189" s="32">
        <v>3001.87</v>
      </c>
      <c r="L189" s="32">
        <v>34.9</v>
      </c>
      <c r="M189" s="32">
        <v>6.75</v>
      </c>
      <c r="N189" s="32">
        <v>66.400000000000006</v>
      </c>
      <c r="O189" s="32">
        <v>274.89999999999998</v>
      </c>
      <c r="P189" s="32">
        <v>0.1</v>
      </c>
      <c r="Q189" s="32">
        <v>0.4</v>
      </c>
    </row>
    <row r="190" spans="1:17" ht="48" x14ac:dyDescent="0.2">
      <c r="A190" s="25" t="s">
        <v>415</v>
      </c>
      <c r="B190" s="26" t="s">
        <v>168</v>
      </c>
      <c r="C190" s="27" t="s">
        <v>169</v>
      </c>
      <c r="D190" s="17" t="s">
        <v>103</v>
      </c>
      <c r="E190" s="17" t="s">
        <v>820</v>
      </c>
      <c r="F190" s="31">
        <v>18.05</v>
      </c>
      <c r="G190" s="32"/>
      <c r="H190" s="32"/>
      <c r="I190" s="32"/>
      <c r="J190" s="32">
        <v>2690.17</v>
      </c>
      <c r="K190" s="32"/>
      <c r="L190" s="32"/>
      <c r="M190" s="32"/>
      <c r="N190" s="32"/>
      <c r="O190" s="32"/>
      <c r="P190" s="32"/>
      <c r="Q190" s="32"/>
    </row>
    <row r="191" spans="1:17" ht="60" x14ac:dyDescent="0.2">
      <c r="A191" s="25" t="s">
        <v>416</v>
      </c>
      <c r="B191" s="26" t="s">
        <v>417</v>
      </c>
      <c r="C191" s="27" t="s">
        <v>418</v>
      </c>
      <c r="D191" s="17" t="s">
        <v>115</v>
      </c>
      <c r="E191" s="17" t="s">
        <v>818</v>
      </c>
      <c r="F191" s="31">
        <v>18443.61</v>
      </c>
      <c r="G191" s="31">
        <v>2745.83</v>
      </c>
      <c r="H191" s="31">
        <v>588.16</v>
      </c>
      <c r="I191" s="31">
        <v>35.93</v>
      </c>
      <c r="J191" s="32">
        <v>5533.08</v>
      </c>
      <c r="K191" s="32">
        <v>823.75</v>
      </c>
      <c r="L191" s="32">
        <v>176.45</v>
      </c>
      <c r="M191" s="32">
        <v>10.78</v>
      </c>
      <c r="N191" s="32">
        <v>248.49199999999999</v>
      </c>
      <c r="O191" s="32">
        <v>74.5</v>
      </c>
      <c r="P191" s="32">
        <v>2.2000000000000002</v>
      </c>
      <c r="Q191" s="32">
        <v>0.7</v>
      </c>
    </row>
    <row r="192" spans="1:17" ht="60" x14ac:dyDescent="0.2">
      <c r="A192" s="25" t="s">
        <v>419</v>
      </c>
      <c r="B192" s="26" t="s">
        <v>420</v>
      </c>
      <c r="C192" s="27" t="s">
        <v>421</v>
      </c>
      <c r="D192" s="17" t="s">
        <v>72</v>
      </c>
      <c r="E192" s="11">
        <v>30</v>
      </c>
      <c r="F192" s="31">
        <v>1555.08</v>
      </c>
      <c r="G192" s="32"/>
      <c r="H192" s="32"/>
      <c r="I192" s="32"/>
      <c r="J192" s="32">
        <v>46652.4</v>
      </c>
      <c r="K192" s="32"/>
      <c r="L192" s="32"/>
      <c r="M192" s="32"/>
      <c r="N192" s="32"/>
      <c r="O192" s="32"/>
      <c r="P192" s="32"/>
      <c r="Q192" s="32"/>
    </row>
    <row r="193" spans="1:17" ht="48" x14ac:dyDescent="0.2">
      <c r="A193" s="25" t="s">
        <v>422</v>
      </c>
      <c r="B193" s="26" t="s">
        <v>278</v>
      </c>
      <c r="C193" s="27" t="s">
        <v>279</v>
      </c>
      <c r="D193" s="17" t="s">
        <v>280</v>
      </c>
      <c r="E193" s="17" t="s">
        <v>821</v>
      </c>
      <c r="F193" s="31">
        <v>4607.59</v>
      </c>
      <c r="G193" s="31">
        <v>262.69</v>
      </c>
      <c r="H193" s="31">
        <v>18.04</v>
      </c>
      <c r="I193" s="31">
        <v>0.81</v>
      </c>
      <c r="J193" s="32">
        <v>460.76</v>
      </c>
      <c r="K193" s="32">
        <v>26.27</v>
      </c>
      <c r="L193" s="32">
        <v>1.8</v>
      </c>
      <c r="M193" s="32">
        <v>0.08</v>
      </c>
      <c r="N193" s="32">
        <v>24.368500000000001</v>
      </c>
      <c r="O193" s="32">
        <v>2.4</v>
      </c>
      <c r="P193" s="32">
        <v>0.05</v>
      </c>
      <c r="Q193" s="32"/>
    </row>
    <row r="194" spans="1:17" ht="48" x14ac:dyDescent="0.2">
      <c r="A194" s="25" t="s">
        <v>423</v>
      </c>
      <c r="B194" s="26" t="s">
        <v>424</v>
      </c>
      <c r="C194" s="27" t="s">
        <v>425</v>
      </c>
      <c r="D194" s="17" t="s">
        <v>284</v>
      </c>
      <c r="E194" s="11">
        <v>10</v>
      </c>
      <c r="F194" s="31">
        <v>254</v>
      </c>
      <c r="G194" s="32"/>
      <c r="H194" s="32"/>
      <c r="I194" s="32"/>
      <c r="J194" s="32">
        <v>2540</v>
      </c>
      <c r="K194" s="32"/>
      <c r="L194" s="32"/>
      <c r="M194" s="32"/>
      <c r="N194" s="32"/>
      <c r="O194" s="32"/>
      <c r="P194" s="32"/>
      <c r="Q194" s="32"/>
    </row>
    <row r="195" spans="1:17" ht="48" x14ac:dyDescent="0.2">
      <c r="A195" s="25" t="s">
        <v>426</v>
      </c>
      <c r="B195" s="26" t="s">
        <v>291</v>
      </c>
      <c r="C195" s="27" t="s">
        <v>292</v>
      </c>
      <c r="D195" s="17" t="s">
        <v>68</v>
      </c>
      <c r="E195" s="17" t="s">
        <v>822</v>
      </c>
      <c r="F195" s="31">
        <v>1623.82</v>
      </c>
      <c r="G195" s="31">
        <v>1397.77</v>
      </c>
      <c r="H195" s="31">
        <v>44.85</v>
      </c>
      <c r="I195" s="31">
        <v>4.09</v>
      </c>
      <c r="J195" s="32">
        <v>48.71</v>
      </c>
      <c r="K195" s="32">
        <v>41.93</v>
      </c>
      <c r="L195" s="32">
        <v>1.35</v>
      </c>
      <c r="M195" s="32">
        <v>0.12</v>
      </c>
      <c r="N195" s="32">
        <v>129.66249999999999</v>
      </c>
      <c r="O195" s="32">
        <v>3.9</v>
      </c>
      <c r="P195" s="32">
        <v>0.25</v>
      </c>
      <c r="Q195" s="32"/>
    </row>
    <row r="196" spans="1:17" ht="48" x14ac:dyDescent="0.2">
      <c r="A196" s="25" t="s">
        <v>427</v>
      </c>
      <c r="B196" s="26" t="s">
        <v>428</v>
      </c>
      <c r="C196" s="27" t="s">
        <v>295</v>
      </c>
      <c r="D196" s="17" t="s">
        <v>296</v>
      </c>
      <c r="E196" s="11">
        <v>12</v>
      </c>
      <c r="F196" s="31">
        <v>28.62</v>
      </c>
      <c r="G196" s="32"/>
      <c r="H196" s="32"/>
      <c r="I196" s="32"/>
      <c r="J196" s="32">
        <v>343.44</v>
      </c>
      <c r="K196" s="32"/>
      <c r="L196" s="32"/>
      <c r="M196" s="32"/>
      <c r="N196" s="32"/>
      <c r="O196" s="32"/>
      <c r="P196" s="32"/>
      <c r="Q196" s="32"/>
    </row>
    <row r="197" spans="1:17" ht="48" x14ac:dyDescent="0.2">
      <c r="A197" s="25" t="s">
        <v>429</v>
      </c>
      <c r="B197" s="26" t="s">
        <v>91</v>
      </c>
      <c r="C197" s="27" t="s">
        <v>868</v>
      </c>
      <c r="D197" s="17" t="s">
        <v>867</v>
      </c>
      <c r="E197" s="17" t="s">
        <v>823</v>
      </c>
      <c r="F197" s="31">
        <v>6342.06</v>
      </c>
      <c r="G197" s="31">
        <v>4343.8999999999996</v>
      </c>
      <c r="H197" s="31">
        <v>36.71</v>
      </c>
      <c r="I197" s="31">
        <v>18.940000000000001</v>
      </c>
      <c r="J197" s="32">
        <v>2473.4</v>
      </c>
      <c r="K197" s="32">
        <v>1694.12</v>
      </c>
      <c r="L197" s="32">
        <v>14.32</v>
      </c>
      <c r="M197" s="32">
        <v>7.39</v>
      </c>
      <c r="N197" s="32">
        <v>383.06</v>
      </c>
      <c r="O197" s="32">
        <v>149.4</v>
      </c>
      <c r="P197" s="32">
        <v>1.1599999999999999</v>
      </c>
      <c r="Q197" s="32">
        <v>0.5</v>
      </c>
    </row>
    <row r="198" spans="1:17" ht="48" x14ac:dyDescent="0.2">
      <c r="A198" s="25" t="s">
        <v>430</v>
      </c>
      <c r="B198" s="26" t="s">
        <v>47</v>
      </c>
      <c r="C198" s="27" t="s">
        <v>431</v>
      </c>
      <c r="D198" s="17" t="s">
        <v>49</v>
      </c>
      <c r="E198" s="17" t="s">
        <v>823</v>
      </c>
      <c r="F198" s="31">
        <v>580.91</v>
      </c>
      <c r="G198" s="31">
        <v>165.88</v>
      </c>
      <c r="H198" s="31">
        <v>3.69</v>
      </c>
      <c r="I198" s="31">
        <v>0.2</v>
      </c>
      <c r="J198" s="32">
        <v>226.55</v>
      </c>
      <c r="K198" s="32">
        <v>64.69</v>
      </c>
      <c r="L198" s="32">
        <v>1.44</v>
      </c>
      <c r="M198" s="32">
        <v>0.08</v>
      </c>
      <c r="N198" s="32">
        <v>13.788500000000001</v>
      </c>
      <c r="O198" s="32">
        <v>5.4</v>
      </c>
      <c r="P198" s="32">
        <v>1.2500000000000001E-2</v>
      </c>
      <c r="Q198" s="32"/>
    </row>
    <row r="199" spans="1:17" ht="48" x14ac:dyDescent="0.2">
      <c r="A199" s="25" t="s">
        <v>432</v>
      </c>
      <c r="B199" s="26" t="s">
        <v>433</v>
      </c>
      <c r="C199" s="27" t="s">
        <v>434</v>
      </c>
      <c r="D199" s="17" t="s">
        <v>49</v>
      </c>
      <c r="E199" s="17" t="s">
        <v>823</v>
      </c>
      <c r="F199" s="31">
        <v>1056.5</v>
      </c>
      <c r="G199" s="31">
        <v>672.84</v>
      </c>
      <c r="H199" s="31">
        <v>12.46</v>
      </c>
      <c r="I199" s="31">
        <v>0.2</v>
      </c>
      <c r="J199" s="32">
        <v>412.04</v>
      </c>
      <c r="K199" s="32">
        <v>262.41000000000003</v>
      </c>
      <c r="L199" s="32">
        <v>4.8600000000000003</v>
      </c>
      <c r="M199" s="32">
        <v>0.08</v>
      </c>
      <c r="N199" s="32">
        <v>58.661499999999997</v>
      </c>
      <c r="O199" s="32">
        <v>22.9</v>
      </c>
      <c r="P199" s="32">
        <v>1.2500000000000001E-2</v>
      </c>
      <c r="Q199" s="32"/>
    </row>
    <row r="200" spans="1:17" ht="48" x14ac:dyDescent="0.2">
      <c r="A200" s="25" t="s">
        <v>435</v>
      </c>
      <c r="B200" s="26" t="s">
        <v>101</v>
      </c>
      <c r="C200" s="27" t="s">
        <v>102</v>
      </c>
      <c r="D200" s="17" t="s">
        <v>103</v>
      </c>
      <c r="E200" s="17" t="s">
        <v>824</v>
      </c>
      <c r="F200" s="31">
        <v>13.3</v>
      </c>
      <c r="G200" s="32"/>
      <c r="H200" s="32"/>
      <c r="I200" s="32"/>
      <c r="J200" s="32">
        <v>186.73</v>
      </c>
      <c r="K200" s="32"/>
      <c r="L200" s="32"/>
      <c r="M200" s="32"/>
      <c r="N200" s="32"/>
      <c r="O200" s="32"/>
      <c r="P200" s="32"/>
      <c r="Q200" s="32"/>
    </row>
    <row r="201" spans="1:17" ht="48" x14ac:dyDescent="0.2">
      <c r="A201" s="25" t="s">
        <v>436</v>
      </c>
      <c r="B201" s="26" t="s">
        <v>62</v>
      </c>
      <c r="C201" s="27" t="s">
        <v>63</v>
      </c>
      <c r="D201" s="17" t="s">
        <v>64</v>
      </c>
      <c r="E201" s="17" t="s">
        <v>817</v>
      </c>
      <c r="F201" s="31">
        <v>1512.96</v>
      </c>
      <c r="G201" s="31">
        <v>456.18</v>
      </c>
      <c r="H201" s="31">
        <v>60</v>
      </c>
      <c r="I201" s="31">
        <v>25.93</v>
      </c>
      <c r="J201" s="32">
        <v>4780.95</v>
      </c>
      <c r="K201" s="32">
        <v>1441.53</v>
      </c>
      <c r="L201" s="32">
        <v>189.6</v>
      </c>
      <c r="M201" s="32">
        <v>81.94</v>
      </c>
      <c r="N201" s="32">
        <v>45.436500000000002</v>
      </c>
      <c r="O201" s="32">
        <v>143.6</v>
      </c>
      <c r="P201" s="32">
        <v>1.5874999999999999</v>
      </c>
      <c r="Q201" s="32">
        <v>5</v>
      </c>
    </row>
    <row r="202" spans="1:17" ht="48" x14ac:dyDescent="0.2">
      <c r="A202" s="25" t="s">
        <v>437</v>
      </c>
      <c r="B202" s="26" t="s">
        <v>438</v>
      </c>
      <c r="C202" s="27" t="s">
        <v>439</v>
      </c>
      <c r="D202" s="17" t="s">
        <v>68</v>
      </c>
      <c r="E202" s="17" t="s">
        <v>817</v>
      </c>
      <c r="F202" s="31">
        <v>536.27</v>
      </c>
      <c r="G202" s="31">
        <v>379.64</v>
      </c>
      <c r="H202" s="31">
        <v>84.91</v>
      </c>
      <c r="I202" s="31">
        <v>6.94</v>
      </c>
      <c r="J202" s="32">
        <v>1694.61</v>
      </c>
      <c r="K202" s="32">
        <v>1199.6600000000001</v>
      </c>
      <c r="L202" s="32">
        <v>268.32</v>
      </c>
      <c r="M202" s="32">
        <v>21.93</v>
      </c>
      <c r="N202" s="32">
        <v>36.121499999999997</v>
      </c>
      <c r="O202" s="32">
        <v>114.1</v>
      </c>
      <c r="P202" s="32">
        <v>0.42499999999999999</v>
      </c>
      <c r="Q202" s="32">
        <v>1.3</v>
      </c>
    </row>
    <row r="203" spans="1:17" ht="60" x14ac:dyDescent="0.2">
      <c r="A203" s="25" t="s">
        <v>440</v>
      </c>
      <c r="B203" s="26" t="s">
        <v>441</v>
      </c>
      <c r="C203" s="27" t="s">
        <v>442</v>
      </c>
      <c r="D203" s="17" t="s">
        <v>72</v>
      </c>
      <c r="E203" s="11">
        <v>322.3</v>
      </c>
      <c r="F203" s="31">
        <v>81.459999999999994</v>
      </c>
      <c r="G203" s="32"/>
      <c r="H203" s="32"/>
      <c r="I203" s="32"/>
      <c r="J203" s="32">
        <v>26254.560000000001</v>
      </c>
      <c r="K203" s="32"/>
      <c r="L203" s="32"/>
      <c r="M203" s="32"/>
      <c r="N203" s="32"/>
      <c r="O203" s="32"/>
      <c r="P203" s="32"/>
      <c r="Q203" s="32"/>
    </row>
    <row r="204" spans="1:17" ht="48" x14ac:dyDescent="0.2">
      <c r="A204" s="25" t="s">
        <v>443</v>
      </c>
      <c r="B204" s="26" t="s">
        <v>444</v>
      </c>
      <c r="C204" s="27" t="s">
        <v>445</v>
      </c>
      <c r="D204" s="17" t="s">
        <v>79</v>
      </c>
      <c r="E204" s="17" t="s">
        <v>825</v>
      </c>
      <c r="F204" s="31">
        <v>1799.54</v>
      </c>
      <c r="G204" s="31">
        <v>88.92</v>
      </c>
      <c r="H204" s="31">
        <v>15.55</v>
      </c>
      <c r="I204" s="32"/>
      <c r="J204" s="32">
        <v>3419.13</v>
      </c>
      <c r="K204" s="32">
        <v>168.95</v>
      </c>
      <c r="L204" s="32">
        <v>29.55</v>
      </c>
      <c r="M204" s="32"/>
      <c r="N204" s="32">
        <v>7.6589999999999998</v>
      </c>
      <c r="O204" s="32">
        <v>14.6</v>
      </c>
      <c r="P204" s="32"/>
      <c r="Q204" s="32"/>
    </row>
    <row r="205" spans="1:17" ht="48" x14ac:dyDescent="0.2">
      <c r="A205" s="25" t="s">
        <v>446</v>
      </c>
      <c r="B205" s="26" t="s">
        <v>140</v>
      </c>
      <c r="C205" s="27" t="s">
        <v>141</v>
      </c>
      <c r="D205" s="17" t="s">
        <v>152</v>
      </c>
      <c r="E205" s="17" t="s">
        <v>817</v>
      </c>
      <c r="F205" s="31">
        <v>7740.67</v>
      </c>
      <c r="G205" s="31">
        <v>1400.99</v>
      </c>
      <c r="H205" s="31">
        <v>557.26</v>
      </c>
      <c r="I205" s="31">
        <v>15.51</v>
      </c>
      <c r="J205" s="32">
        <v>24460.52</v>
      </c>
      <c r="K205" s="32">
        <v>4427.13</v>
      </c>
      <c r="L205" s="32">
        <v>1760.94</v>
      </c>
      <c r="M205" s="32">
        <v>49.01</v>
      </c>
      <c r="N205" s="32">
        <v>117.82899999999999</v>
      </c>
      <c r="O205" s="32">
        <v>372.3</v>
      </c>
      <c r="P205" s="32">
        <v>0.95</v>
      </c>
      <c r="Q205" s="32">
        <v>3</v>
      </c>
    </row>
    <row r="206" spans="1:17" ht="19.5" customHeight="1" x14ac:dyDescent="0.2">
      <c r="A206" s="81" t="s">
        <v>447</v>
      </c>
      <c r="B206" s="82"/>
      <c r="C206" s="82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</row>
    <row r="207" spans="1:17" ht="48" x14ac:dyDescent="0.2">
      <c r="A207" s="25" t="s">
        <v>448</v>
      </c>
      <c r="B207" s="26" t="s">
        <v>410</v>
      </c>
      <c r="C207" s="27" t="s">
        <v>449</v>
      </c>
      <c r="D207" s="17" t="s">
        <v>68</v>
      </c>
      <c r="E207" s="17" t="s">
        <v>826</v>
      </c>
      <c r="F207" s="31">
        <v>116.42</v>
      </c>
      <c r="G207" s="31">
        <v>112.31</v>
      </c>
      <c r="H207" s="31">
        <v>4.1100000000000003</v>
      </c>
      <c r="I207" s="31">
        <v>2.12</v>
      </c>
      <c r="J207" s="32">
        <v>209.56</v>
      </c>
      <c r="K207" s="32">
        <v>202.16</v>
      </c>
      <c r="L207" s="32">
        <v>7.4</v>
      </c>
      <c r="M207" s="32">
        <v>3.82</v>
      </c>
      <c r="N207" s="32">
        <v>11.39</v>
      </c>
      <c r="O207" s="32">
        <v>20.5</v>
      </c>
      <c r="P207" s="32">
        <v>0.13</v>
      </c>
      <c r="Q207" s="32">
        <v>0.2</v>
      </c>
    </row>
    <row r="208" spans="1:17" ht="48" x14ac:dyDescent="0.2">
      <c r="A208" s="25" t="s">
        <v>450</v>
      </c>
      <c r="B208" s="26" t="s">
        <v>451</v>
      </c>
      <c r="C208" s="27" t="s">
        <v>452</v>
      </c>
      <c r="D208" s="17" t="s">
        <v>79</v>
      </c>
      <c r="E208" s="17" t="s">
        <v>827</v>
      </c>
      <c r="F208" s="31">
        <v>140.80000000000001</v>
      </c>
      <c r="G208" s="31">
        <v>140.80000000000001</v>
      </c>
      <c r="H208" s="32"/>
      <c r="I208" s="32"/>
      <c r="J208" s="32">
        <v>115.46</v>
      </c>
      <c r="K208" s="32">
        <v>115.46</v>
      </c>
      <c r="L208" s="32"/>
      <c r="M208" s="32"/>
      <c r="N208" s="32">
        <v>14.28</v>
      </c>
      <c r="O208" s="32">
        <v>11.7</v>
      </c>
      <c r="P208" s="32"/>
      <c r="Q208" s="32"/>
    </row>
    <row r="209" spans="1:17" ht="48" x14ac:dyDescent="0.2">
      <c r="A209" s="25" t="s">
        <v>453</v>
      </c>
      <c r="B209" s="26" t="s">
        <v>454</v>
      </c>
      <c r="C209" s="27" t="s">
        <v>874</v>
      </c>
      <c r="D209" s="17" t="s">
        <v>85</v>
      </c>
      <c r="E209" s="17" t="s">
        <v>828</v>
      </c>
      <c r="F209" s="31">
        <v>34.770000000000003</v>
      </c>
      <c r="G209" s="31">
        <v>21.07</v>
      </c>
      <c r="H209" s="31">
        <v>13.7</v>
      </c>
      <c r="I209" s="32"/>
      <c r="J209" s="32">
        <v>219.05</v>
      </c>
      <c r="K209" s="32">
        <v>132.74</v>
      </c>
      <c r="L209" s="32">
        <v>86.31</v>
      </c>
      <c r="M209" s="32"/>
      <c r="N209" s="32">
        <v>1.68</v>
      </c>
      <c r="O209" s="32">
        <v>10.6</v>
      </c>
      <c r="P209" s="32"/>
      <c r="Q209" s="32"/>
    </row>
    <row r="210" spans="1:17" ht="48" x14ac:dyDescent="0.2">
      <c r="A210" s="25" t="s">
        <v>455</v>
      </c>
      <c r="B210" s="26" t="s">
        <v>83</v>
      </c>
      <c r="C210" s="27" t="s">
        <v>84</v>
      </c>
      <c r="D210" s="17" t="s">
        <v>85</v>
      </c>
      <c r="E210" s="17" t="s">
        <v>828</v>
      </c>
      <c r="F210" s="31">
        <v>119.23</v>
      </c>
      <c r="G210" s="31">
        <v>30.73</v>
      </c>
      <c r="H210" s="31">
        <v>13.14</v>
      </c>
      <c r="I210" s="32"/>
      <c r="J210" s="32">
        <v>751.15</v>
      </c>
      <c r="K210" s="32">
        <v>193.6</v>
      </c>
      <c r="L210" s="32">
        <v>82.78</v>
      </c>
      <c r="M210" s="32"/>
      <c r="N210" s="32">
        <v>2.3805000000000001</v>
      </c>
      <c r="O210" s="32">
        <v>15</v>
      </c>
      <c r="P210" s="32"/>
      <c r="Q210" s="32"/>
    </row>
    <row r="211" spans="1:17" ht="48" x14ac:dyDescent="0.2">
      <c r="A211" s="25" t="s">
        <v>456</v>
      </c>
      <c r="B211" s="26" t="s">
        <v>263</v>
      </c>
      <c r="C211" s="27" t="s">
        <v>264</v>
      </c>
      <c r="D211" s="17" t="s">
        <v>89</v>
      </c>
      <c r="E211" s="11">
        <v>3</v>
      </c>
      <c r="F211" s="31">
        <v>3365.78</v>
      </c>
      <c r="G211" s="32"/>
      <c r="H211" s="32"/>
      <c r="I211" s="32"/>
      <c r="J211" s="32">
        <v>10097.34</v>
      </c>
      <c r="K211" s="32"/>
      <c r="L211" s="32"/>
      <c r="M211" s="32"/>
      <c r="N211" s="32"/>
      <c r="O211" s="32"/>
      <c r="P211" s="32"/>
      <c r="Q211" s="32"/>
    </row>
    <row r="212" spans="1:17" ht="48" x14ac:dyDescent="0.2">
      <c r="A212" s="25" t="s">
        <v>457</v>
      </c>
      <c r="B212" s="26" t="s">
        <v>458</v>
      </c>
      <c r="C212" s="27" t="s">
        <v>459</v>
      </c>
      <c r="D212" s="17" t="s">
        <v>460</v>
      </c>
      <c r="E212" s="11">
        <v>3</v>
      </c>
      <c r="F212" s="31">
        <v>21.06</v>
      </c>
      <c r="G212" s="31">
        <v>16.010000000000002</v>
      </c>
      <c r="H212" s="31">
        <v>4.21</v>
      </c>
      <c r="I212" s="32"/>
      <c r="J212" s="32">
        <v>63.18</v>
      </c>
      <c r="K212" s="32">
        <v>48.03</v>
      </c>
      <c r="L212" s="32">
        <v>12.63</v>
      </c>
      <c r="M212" s="32"/>
      <c r="N212" s="32">
        <v>1.2765</v>
      </c>
      <c r="O212" s="32">
        <v>3.8</v>
      </c>
      <c r="P212" s="32"/>
      <c r="Q212" s="32"/>
    </row>
    <row r="213" spans="1:17" ht="48" x14ac:dyDescent="0.2">
      <c r="A213" s="25" t="s">
        <v>461</v>
      </c>
      <c r="B213" s="26" t="s">
        <v>462</v>
      </c>
      <c r="C213" s="27" t="s">
        <v>463</v>
      </c>
      <c r="D213" s="17" t="s">
        <v>89</v>
      </c>
      <c r="E213" s="11">
        <v>3</v>
      </c>
      <c r="F213" s="31">
        <v>293.99</v>
      </c>
      <c r="G213" s="32"/>
      <c r="H213" s="32"/>
      <c r="I213" s="32"/>
      <c r="J213" s="32">
        <v>881.97</v>
      </c>
      <c r="K213" s="32"/>
      <c r="L213" s="32"/>
      <c r="M213" s="32"/>
      <c r="N213" s="32"/>
      <c r="O213" s="32"/>
      <c r="P213" s="32"/>
      <c r="Q213" s="32"/>
    </row>
    <row r="214" spans="1:17" ht="48" x14ac:dyDescent="0.2">
      <c r="A214" s="25" t="s">
        <v>464</v>
      </c>
      <c r="B214" s="26" t="s">
        <v>165</v>
      </c>
      <c r="C214" s="27" t="s">
        <v>166</v>
      </c>
      <c r="D214" s="17" t="s">
        <v>49</v>
      </c>
      <c r="E214" s="17" t="s">
        <v>829</v>
      </c>
      <c r="F214" s="31">
        <v>1023.79</v>
      </c>
      <c r="G214" s="31">
        <v>725.09</v>
      </c>
      <c r="H214" s="31">
        <v>8.43</v>
      </c>
      <c r="I214" s="31">
        <v>1.63</v>
      </c>
      <c r="J214" s="32">
        <v>2487.81</v>
      </c>
      <c r="K214" s="32">
        <v>1761.97</v>
      </c>
      <c r="L214" s="32">
        <v>20.48</v>
      </c>
      <c r="M214" s="32">
        <v>3.96</v>
      </c>
      <c r="N214" s="32">
        <v>66.400000000000006</v>
      </c>
      <c r="O214" s="32">
        <v>161.4</v>
      </c>
      <c r="P214" s="32">
        <v>0.1</v>
      </c>
      <c r="Q214" s="32">
        <v>0.2</v>
      </c>
    </row>
    <row r="215" spans="1:17" ht="48" x14ac:dyDescent="0.2">
      <c r="A215" s="25" t="s">
        <v>465</v>
      </c>
      <c r="B215" s="26" t="s">
        <v>168</v>
      </c>
      <c r="C215" s="27" t="s">
        <v>169</v>
      </c>
      <c r="D215" s="17" t="s">
        <v>103</v>
      </c>
      <c r="E215" s="17" t="s">
        <v>830</v>
      </c>
      <c r="F215" s="31">
        <v>18.05</v>
      </c>
      <c r="G215" s="32"/>
      <c r="H215" s="32"/>
      <c r="I215" s="32"/>
      <c r="J215" s="32">
        <v>1579.01</v>
      </c>
      <c r="K215" s="32"/>
      <c r="L215" s="32"/>
      <c r="M215" s="32"/>
      <c r="N215" s="32"/>
      <c r="O215" s="32"/>
      <c r="P215" s="32"/>
      <c r="Q215" s="32"/>
    </row>
    <row r="216" spans="1:17" ht="48" x14ac:dyDescent="0.2">
      <c r="A216" s="25" t="s">
        <v>466</v>
      </c>
      <c r="B216" s="26" t="s">
        <v>62</v>
      </c>
      <c r="C216" s="27" t="s">
        <v>63</v>
      </c>
      <c r="D216" s="17" t="s">
        <v>64</v>
      </c>
      <c r="E216" s="17" t="s">
        <v>826</v>
      </c>
      <c r="F216" s="31">
        <v>1512.96</v>
      </c>
      <c r="G216" s="31">
        <v>456.18</v>
      </c>
      <c r="H216" s="31">
        <v>60</v>
      </c>
      <c r="I216" s="31">
        <v>25.93</v>
      </c>
      <c r="J216" s="32">
        <v>2723.33</v>
      </c>
      <c r="K216" s="32">
        <v>821.12</v>
      </c>
      <c r="L216" s="32">
        <v>108</v>
      </c>
      <c r="M216" s="32">
        <v>46.67</v>
      </c>
      <c r="N216" s="32">
        <v>45.436500000000002</v>
      </c>
      <c r="O216" s="32">
        <v>81.8</v>
      </c>
      <c r="P216" s="32">
        <v>1.5874999999999999</v>
      </c>
      <c r="Q216" s="32">
        <v>2.9</v>
      </c>
    </row>
    <row r="217" spans="1:17" ht="48" x14ac:dyDescent="0.2">
      <c r="A217" s="25" t="s">
        <v>467</v>
      </c>
      <c r="B217" s="26" t="s">
        <v>66</v>
      </c>
      <c r="C217" s="27" t="s">
        <v>118</v>
      </c>
      <c r="D217" s="17" t="s">
        <v>68</v>
      </c>
      <c r="E217" s="17" t="s">
        <v>826</v>
      </c>
      <c r="F217" s="31">
        <v>8883.2999999999993</v>
      </c>
      <c r="G217" s="31">
        <v>3944.66</v>
      </c>
      <c r="H217" s="31">
        <v>44.05</v>
      </c>
      <c r="I217" s="31">
        <v>26.28</v>
      </c>
      <c r="J217" s="32">
        <v>15989.94</v>
      </c>
      <c r="K217" s="32">
        <v>7100.39</v>
      </c>
      <c r="L217" s="32">
        <v>79.290000000000006</v>
      </c>
      <c r="M217" s="32">
        <v>47.3</v>
      </c>
      <c r="N217" s="32">
        <v>356.983</v>
      </c>
      <c r="O217" s="32">
        <v>642.6</v>
      </c>
      <c r="P217" s="32">
        <v>2.15</v>
      </c>
      <c r="Q217" s="32">
        <v>3.9</v>
      </c>
    </row>
    <row r="218" spans="1:17" ht="48" x14ac:dyDescent="0.2">
      <c r="A218" s="25" t="s">
        <v>468</v>
      </c>
      <c r="B218" s="26" t="s">
        <v>74</v>
      </c>
      <c r="C218" s="27" t="s">
        <v>75</v>
      </c>
      <c r="D218" s="17" t="s">
        <v>37</v>
      </c>
      <c r="E218" s="17" t="s">
        <v>831</v>
      </c>
      <c r="F218" s="31">
        <v>8613.86</v>
      </c>
      <c r="G218" s="32"/>
      <c r="H218" s="32"/>
      <c r="I218" s="32"/>
      <c r="J218" s="32">
        <v>232.57</v>
      </c>
      <c r="K218" s="32"/>
      <c r="L218" s="32"/>
      <c r="M218" s="32"/>
      <c r="N218" s="32"/>
      <c r="O218" s="32"/>
      <c r="P218" s="32"/>
      <c r="Q218" s="32"/>
    </row>
    <row r="219" spans="1:17" ht="48" x14ac:dyDescent="0.2">
      <c r="A219" s="25" t="s">
        <v>469</v>
      </c>
      <c r="B219" s="26" t="s">
        <v>70</v>
      </c>
      <c r="C219" s="27" t="s">
        <v>71</v>
      </c>
      <c r="D219" s="17" t="s">
        <v>72</v>
      </c>
      <c r="E219" s="11">
        <v>183.6</v>
      </c>
      <c r="F219" s="31">
        <v>68.13</v>
      </c>
      <c r="G219" s="32"/>
      <c r="H219" s="32"/>
      <c r="I219" s="32"/>
      <c r="J219" s="32">
        <v>12508.67</v>
      </c>
      <c r="K219" s="32"/>
      <c r="L219" s="32"/>
      <c r="M219" s="32"/>
      <c r="N219" s="32"/>
      <c r="O219" s="32"/>
      <c r="P219" s="32"/>
      <c r="Q219" s="32"/>
    </row>
    <row r="220" spans="1:17" ht="48" x14ac:dyDescent="0.2">
      <c r="A220" s="25" t="s">
        <v>470</v>
      </c>
      <c r="B220" s="26" t="s">
        <v>77</v>
      </c>
      <c r="C220" s="27" t="s">
        <v>78</v>
      </c>
      <c r="D220" s="17" t="s">
        <v>79</v>
      </c>
      <c r="E220" s="17" t="s">
        <v>832</v>
      </c>
      <c r="F220" s="31">
        <v>412.68</v>
      </c>
      <c r="G220" s="31">
        <v>326.5</v>
      </c>
      <c r="H220" s="31">
        <v>6.58</v>
      </c>
      <c r="I220" s="32"/>
      <c r="J220" s="32">
        <v>313.64</v>
      </c>
      <c r="K220" s="32">
        <v>248.14</v>
      </c>
      <c r="L220" s="32">
        <v>5</v>
      </c>
      <c r="M220" s="32"/>
      <c r="N220" s="32">
        <v>27.14</v>
      </c>
      <c r="O220" s="32">
        <v>20.6</v>
      </c>
      <c r="P220" s="32"/>
      <c r="Q220" s="32"/>
    </row>
    <row r="221" spans="1:17" ht="48" x14ac:dyDescent="0.2">
      <c r="A221" s="25" t="s">
        <v>471</v>
      </c>
      <c r="B221" s="26" t="s">
        <v>70</v>
      </c>
      <c r="C221" s="27" t="s">
        <v>472</v>
      </c>
      <c r="D221" s="17" t="s">
        <v>72</v>
      </c>
      <c r="E221" s="17" t="s">
        <v>833</v>
      </c>
      <c r="F221" s="31">
        <v>68.13</v>
      </c>
      <c r="G221" s="32"/>
      <c r="H221" s="32"/>
      <c r="I221" s="32"/>
      <c r="J221" s="32">
        <v>528.14</v>
      </c>
      <c r="K221" s="32"/>
      <c r="L221" s="32"/>
      <c r="M221" s="32"/>
      <c r="N221" s="32"/>
      <c r="O221" s="32"/>
      <c r="P221" s="32"/>
      <c r="Q221" s="32"/>
    </row>
    <row r="222" spans="1:17" ht="48" x14ac:dyDescent="0.2">
      <c r="A222" s="25" t="s">
        <v>473</v>
      </c>
      <c r="B222" s="26" t="s">
        <v>140</v>
      </c>
      <c r="C222" s="27" t="s">
        <v>141</v>
      </c>
      <c r="D222" s="17" t="s">
        <v>152</v>
      </c>
      <c r="E222" s="17" t="s">
        <v>834</v>
      </c>
      <c r="F222" s="31">
        <v>7740.67</v>
      </c>
      <c r="G222" s="31">
        <v>1400.99</v>
      </c>
      <c r="H222" s="31">
        <v>557.26</v>
      </c>
      <c r="I222" s="31">
        <v>15.51</v>
      </c>
      <c r="J222" s="32">
        <v>2089.98</v>
      </c>
      <c r="K222" s="32">
        <v>378.27</v>
      </c>
      <c r="L222" s="32">
        <v>150.46</v>
      </c>
      <c r="M222" s="32">
        <v>4.1900000000000004</v>
      </c>
      <c r="N222" s="32">
        <v>117.82899999999999</v>
      </c>
      <c r="O222" s="32">
        <v>31.8</v>
      </c>
      <c r="P222" s="32">
        <v>0.95</v>
      </c>
      <c r="Q222" s="32">
        <v>0.3</v>
      </c>
    </row>
    <row r="223" spans="1:17" ht="19.5" customHeight="1" x14ac:dyDescent="0.2">
      <c r="A223" s="81" t="s">
        <v>474</v>
      </c>
      <c r="B223" s="82"/>
      <c r="C223" s="82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  <c r="P223" s="82"/>
      <c r="Q223" s="82"/>
    </row>
    <row r="224" spans="1:17" ht="48" x14ac:dyDescent="0.2">
      <c r="A224" s="25" t="s">
        <v>475</v>
      </c>
      <c r="B224" s="26" t="s">
        <v>476</v>
      </c>
      <c r="C224" s="27" t="s">
        <v>875</v>
      </c>
      <c r="D224" s="17" t="s">
        <v>477</v>
      </c>
      <c r="E224" s="17" t="s">
        <v>835</v>
      </c>
      <c r="F224" s="31">
        <v>1658.13</v>
      </c>
      <c r="G224" s="31">
        <v>1433.91</v>
      </c>
      <c r="H224" s="31">
        <v>224.22</v>
      </c>
      <c r="I224" s="31">
        <v>5.36</v>
      </c>
      <c r="J224" s="32">
        <v>928.55</v>
      </c>
      <c r="K224" s="32">
        <v>802.99</v>
      </c>
      <c r="L224" s="32">
        <v>125.56</v>
      </c>
      <c r="M224" s="32">
        <v>3</v>
      </c>
      <c r="N224" s="32">
        <v>117.92</v>
      </c>
      <c r="O224" s="32">
        <v>66</v>
      </c>
      <c r="P224" s="32">
        <v>0.32800000000000001</v>
      </c>
      <c r="Q224" s="32">
        <v>0.2</v>
      </c>
    </row>
    <row r="225" spans="1:17" ht="48" x14ac:dyDescent="0.2">
      <c r="A225" s="25" t="s">
        <v>478</v>
      </c>
      <c r="B225" s="26" t="s">
        <v>303</v>
      </c>
      <c r="C225" s="27" t="s">
        <v>304</v>
      </c>
      <c r="D225" s="17" t="s">
        <v>305</v>
      </c>
      <c r="E225" s="17" t="s">
        <v>836</v>
      </c>
      <c r="F225" s="31">
        <v>324.88</v>
      </c>
      <c r="G225" s="31">
        <v>306.52</v>
      </c>
      <c r="H225" s="31">
        <v>3.17</v>
      </c>
      <c r="I225" s="31">
        <v>1.63</v>
      </c>
      <c r="J225" s="32">
        <v>2962.91</v>
      </c>
      <c r="K225" s="32">
        <v>2795.46</v>
      </c>
      <c r="L225" s="32">
        <v>28.91</v>
      </c>
      <c r="M225" s="32">
        <v>14.87</v>
      </c>
      <c r="N225" s="32">
        <v>28.07</v>
      </c>
      <c r="O225" s="32">
        <v>256</v>
      </c>
      <c r="P225" s="32">
        <v>0.1</v>
      </c>
      <c r="Q225" s="32">
        <v>0.9</v>
      </c>
    </row>
    <row r="226" spans="1:17" ht="48" x14ac:dyDescent="0.2">
      <c r="A226" s="25" t="s">
        <v>479</v>
      </c>
      <c r="B226" s="26" t="s">
        <v>311</v>
      </c>
      <c r="C226" s="27" t="s">
        <v>312</v>
      </c>
      <c r="D226" s="17" t="s">
        <v>313</v>
      </c>
      <c r="E226" s="17" t="s">
        <v>837</v>
      </c>
      <c r="F226" s="31">
        <v>209.98</v>
      </c>
      <c r="G226" s="31">
        <v>158.96</v>
      </c>
      <c r="H226" s="31">
        <v>30.84</v>
      </c>
      <c r="I226" s="32"/>
      <c r="J226" s="32">
        <v>1343.87</v>
      </c>
      <c r="K226" s="32">
        <v>1017.34</v>
      </c>
      <c r="L226" s="32">
        <v>197.38</v>
      </c>
      <c r="M226" s="32"/>
      <c r="N226" s="32">
        <v>14.0185</v>
      </c>
      <c r="O226" s="32">
        <v>89.7</v>
      </c>
      <c r="P226" s="32"/>
      <c r="Q226" s="32"/>
    </row>
    <row r="227" spans="1:17" ht="48" x14ac:dyDescent="0.2">
      <c r="A227" s="25" t="s">
        <v>480</v>
      </c>
      <c r="B227" s="26" t="s">
        <v>147</v>
      </c>
      <c r="C227" s="27" t="s">
        <v>148</v>
      </c>
      <c r="D227" s="17" t="s">
        <v>37</v>
      </c>
      <c r="E227" s="17" t="s">
        <v>838</v>
      </c>
      <c r="F227" s="31">
        <v>19934.93</v>
      </c>
      <c r="G227" s="32"/>
      <c r="H227" s="32"/>
      <c r="I227" s="32"/>
      <c r="J227" s="32">
        <v>3827.51</v>
      </c>
      <c r="K227" s="32"/>
      <c r="L227" s="32"/>
      <c r="M227" s="32"/>
      <c r="N227" s="32"/>
      <c r="O227" s="32"/>
      <c r="P227" s="32"/>
      <c r="Q227" s="32"/>
    </row>
    <row r="228" spans="1:17" ht="48" x14ac:dyDescent="0.2">
      <c r="A228" s="25" t="s">
        <v>481</v>
      </c>
      <c r="B228" s="26" t="s">
        <v>316</v>
      </c>
      <c r="C228" s="27" t="s">
        <v>317</v>
      </c>
      <c r="D228" s="17" t="s">
        <v>103</v>
      </c>
      <c r="E228" s="17" t="s">
        <v>839</v>
      </c>
      <c r="F228" s="31">
        <v>20.55</v>
      </c>
      <c r="G228" s="32"/>
      <c r="H228" s="32"/>
      <c r="I228" s="32"/>
      <c r="J228" s="32">
        <v>39456</v>
      </c>
      <c r="K228" s="32"/>
      <c r="L228" s="32"/>
      <c r="M228" s="32"/>
      <c r="N228" s="32"/>
      <c r="O228" s="32"/>
      <c r="P228" s="32"/>
      <c r="Q228" s="32"/>
    </row>
    <row r="229" spans="1:17" ht="60" x14ac:dyDescent="0.2">
      <c r="A229" s="25" t="s">
        <v>482</v>
      </c>
      <c r="B229" s="26" t="s">
        <v>95</v>
      </c>
      <c r="C229" s="27" t="s">
        <v>319</v>
      </c>
      <c r="D229" s="17" t="s">
        <v>49</v>
      </c>
      <c r="E229" s="17" t="s">
        <v>837</v>
      </c>
      <c r="F229" s="31">
        <v>984.96</v>
      </c>
      <c r="G229" s="31">
        <v>197.96</v>
      </c>
      <c r="H229" s="31">
        <v>9.18</v>
      </c>
      <c r="I229" s="31">
        <v>0.2</v>
      </c>
      <c r="J229" s="32">
        <v>6303.74</v>
      </c>
      <c r="K229" s="32">
        <v>1266.94</v>
      </c>
      <c r="L229" s="32">
        <v>58.75</v>
      </c>
      <c r="M229" s="32">
        <v>1.28</v>
      </c>
      <c r="N229" s="32">
        <v>17.457000000000001</v>
      </c>
      <c r="O229" s="32">
        <v>111.7</v>
      </c>
      <c r="P229" s="32">
        <v>1.2500000000000001E-2</v>
      </c>
      <c r="Q229" s="32">
        <v>0.1</v>
      </c>
    </row>
    <row r="230" spans="1:17" ht="60" x14ac:dyDescent="0.2">
      <c r="A230" s="25" t="s">
        <v>483</v>
      </c>
      <c r="B230" s="26" t="s">
        <v>484</v>
      </c>
      <c r="C230" s="27" t="s">
        <v>485</v>
      </c>
      <c r="D230" s="17" t="s">
        <v>49</v>
      </c>
      <c r="E230" s="17" t="s">
        <v>840</v>
      </c>
      <c r="F230" s="31">
        <v>1083.95</v>
      </c>
      <c r="G230" s="31">
        <v>220.92</v>
      </c>
      <c r="H230" s="31">
        <v>10.26</v>
      </c>
      <c r="I230" s="31">
        <v>0.2</v>
      </c>
      <c r="J230" s="32">
        <v>2948.34</v>
      </c>
      <c r="K230" s="32">
        <v>600.9</v>
      </c>
      <c r="L230" s="32">
        <v>27.91</v>
      </c>
      <c r="M230" s="32">
        <v>0.54</v>
      </c>
      <c r="N230" s="32">
        <v>19.481000000000002</v>
      </c>
      <c r="O230" s="32">
        <v>53</v>
      </c>
      <c r="P230" s="32">
        <v>1.2500000000000001E-2</v>
      </c>
      <c r="Q230" s="32"/>
    </row>
    <row r="231" spans="1:17" ht="48" x14ac:dyDescent="0.2">
      <c r="A231" s="25" t="s">
        <v>486</v>
      </c>
      <c r="B231" s="26" t="s">
        <v>98</v>
      </c>
      <c r="C231" s="27" t="s">
        <v>99</v>
      </c>
      <c r="D231" s="17" t="s">
        <v>49</v>
      </c>
      <c r="E231" s="17" t="s">
        <v>841</v>
      </c>
      <c r="F231" s="31">
        <v>554.29</v>
      </c>
      <c r="G231" s="31">
        <v>552.72</v>
      </c>
      <c r="H231" s="31">
        <v>0.88</v>
      </c>
      <c r="I231" s="32"/>
      <c r="J231" s="32">
        <v>177.37</v>
      </c>
      <c r="K231" s="32">
        <v>176.87</v>
      </c>
      <c r="L231" s="32">
        <v>0.28000000000000003</v>
      </c>
      <c r="M231" s="32"/>
      <c r="N231" s="32">
        <v>50.02</v>
      </c>
      <c r="O231" s="32">
        <v>16</v>
      </c>
      <c r="P231" s="32"/>
      <c r="Q231" s="32"/>
    </row>
    <row r="232" spans="1:17" ht="48" x14ac:dyDescent="0.2">
      <c r="A232" s="25" t="s">
        <v>487</v>
      </c>
      <c r="B232" s="26" t="s">
        <v>101</v>
      </c>
      <c r="C232" s="27" t="s">
        <v>102</v>
      </c>
      <c r="D232" s="17" t="s">
        <v>103</v>
      </c>
      <c r="E232" s="17" t="s">
        <v>842</v>
      </c>
      <c r="F232" s="31">
        <v>13.3</v>
      </c>
      <c r="G232" s="32"/>
      <c r="H232" s="32"/>
      <c r="I232" s="32"/>
      <c r="J232" s="32">
        <v>76.61</v>
      </c>
      <c r="K232" s="32"/>
      <c r="L232" s="32"/>
      <c r="M232" s="32"/>
      <c r="N232" s="32"/>
      <c r="O232" s="32"/>
      <c r="P232" s="32"/>
      <c r="Q232" s="32"/>
    </row>
    <row r="233" spans="1:17" ht="48" x14ac:dyDescent="0.2">
      <c r="A233" s="25" t="s">
        <v>488</v>
      </c>
      <c r="B233" s="26" t="s">
        <v>66</v>
      </c>
      <c r="C233" s="27" t="s">
        <v>118</v>
      </c>
      <c r="D233" s="17" t="s">
        <v>68</v>
      </c>
      <c r="E233" s="17" t="s">
        <v>840</v>
      </c>
      <c r="F233" s="31">
        <v>8883.2999999999993</v>
      </c>
      <c r="G233" s="31">
        <v>3944.66</v>
      </c>
      <c r="H233" s="31">
        <v>44.05</v>
      </c>
      <c r="I233" s="31">
        <v>26.28</v>
      </c>
      <c r="J233" s="32">
        <v>24162.58</v>
      </c>
      <c r="K233" s="32">
        <v>10729.48</v>
      </c>
      <c r="L233" s="32">
        <v>119.82</v>
      </c>
      <c r="M233" s="32">
        <v>71.48</v>
      </c>
      <c r="N233" s="32">
        <v>356.983</v>
      </c>
      <c r="O233" s="32">
        <v>971</v>
      </c>
      <c r="P233" s="32">
        <v>2.15</v>
      </c>
      <c r="Q233" s="32">
        <v>5.8</v>
      </c>
    </row>
    <row r="234" spans="1:17" ht="48" x14ac:dyDescent="0.2">
      <c r="A234" s="25" t="s">
        <v>489</v>
      </c>
      <c r="B234" s="26" t="s">
        <v>74</v>
      </c>
      <c r="C234" s="27" t="s">
        <v>75</v>
      </c>
      <c r="D234" s="17" t="s">
        <v>37</v>
      </c>
      <c r="E234" s="17" t="s">
        <v>843</v>
      </c>
      <c r="F234" s="31">
        <v>8613.86</v>
      </c>
      <c r="G234" s="32"/>
      <c r="H234" s="32"/>
      <c r="I234" s="32"/>
      <c r="J234" s="32">
        <v>351.45</v>
      </c>
      <c r="K234" s="32"/>
      <c r="L234" s="32"/>
      <c r="M234" s="32"/>
      <c r="N234" s="32"/>
      <c r="O234" s="32"/>
      <c r="P234" s="32"/>
      <c r="Q234" s="32"/>
    </row>
    <row r="235" spans="1:17" ht="48" x14ac:dyDescent="0.2">
      <c r="A235" s="25" t="s">
        <v>490</v>
      </c>
      <c r="B235" s="26" t="s">
        <v>70</v>
      </c>
      <c r="C235" s="27" t="s">
        <v>71</v>
      </c>
      <c r="D235" s="17" t="s">
        <v>72</v>
      </c>
      <c r="E235" s="11">
        <v>277.39999999999998</v>
      </c>
      <c r="F235" s="31">
        <v>68.13</v>
      </c>
      <c r="G235" s="32"/>
      <c r="H235" s="32"/>
      <c r="I235" s="32"/>
      <c r="J235" s="32">
        <v>18899.259999999998</v>
      </c>
      <c r="K235" s="32"/>
      <c r="L235" s="32"/>
      <c r="M235" s="32"/>
      <c r="N235" s="32"/>
      <c r="O235" s="32"/>
      <c r="P235" s="32"/>
      <c r="Q235" s="32"/>
    </row>
    <row r="236" spans="1:17" ht="48" x14ac:dyDescent="0.2">
      <c r="A236" s="25" t="s">
        <v>491</v>
      </c>
      <c r="B236" s="26" t="s">
        <v>77</v>
      </c>
      <c r="C236" s="27" t="s">
        <v>78</v>
      </c>
      <c r="D236" s="17" t="s">
        <v>79</v>
      </c>
      <c r="E236" s="17" t="s">
        <v>844</v>
      </c>
      <c r="F236" s="31">
        <v>412.68</v>
      </c>
      <c r="G236" s="31">
        <v>326.5</v>
      </c>
      <c r="H236" s="31">
        <v>6.58</v>
      </c>
      <c r="I236" s="32"/>
      <c r="J236" s="32">
        <v>808.85</v>
      </c>
      <c r="K236" s="32">
        <v>639.94000000000005</v>
      </c>
      <c r="L236" s="32">
        <v>12.9</v>
      </c>
      <c r="M236" s="32"/>
      <c r="N236" s="32">
        <v>27.14</v>
      </c>
      <c r="O236" s="32">
        <v>53.2</v>
      </c>
      <c r="P236" s="32"/>
      <c r="Q236" s="32"/>
    </row>
    <row r="237" spans="1:17" ht="48" x14ac:dyDescent="0.2">
      <c r="A237" s="25" t="s">
        <v>492</v>
      </c>
      <c r="B237" s="26" t="s">
        <v>70</v>
      </c>
      <c r="C237" s="27" t="s">
        <v>472</v>
      </c>
      <c r="D237" s="17" t="s">
        <v>72</v>
      </c>
      <c r="E237" s="17" t="s">
        <v>845</v>
      </c>
      <c r="F237" s="31">
        <v>68.13</v>
      </c>
      <c r="G237" s="32"/>
      <c r="H237" s="32"/>
      <c r="I237" s="32"/>
      <c r="J237" s="32">
        <v>1362.06</v>
      </c>
      <c r="K237" s="32"/>
      <c r="L237" s="32"/>
      <c r="M237" s="32"/>
      <c r="N237" s="32"/>
      <c r="O237" s="32"/>
      <c r="P237" s="32"/>
      <c r="Q237" s="32"/>
    </row>
    <row r="238" spans="1:17" ht="48" x14ac:dyDescent="0.2">
      <c r="A238" s="25" t="s">
        <v>493</v>
      </c>
      <c r="B238" s="26" t="s">
        <v>476</v>
      </c>
      <c r="C238" s="27" t="s">
        <v>494</v>
      </c>
      <c r="D238" s="17" t="s">
        <v>477</v>
      </c>
      <c r="E238" s="17" t="s">
        <v>835</v>
      </c>
      <c r="F238" s="31">
        <v>30038.080000000002</v>
      </c>
      <c r="G238" s="31">
        <v>2061.2399999999998</v>
      </c>
      <c r="H238" s="31">
        <v>350.35</v>
      </c>
      <c r="I238" s="31">
        <v>8.3800000000000008</v>
      </c>
      <c r="J238" s="32">
        <v>16821.32</v>
      </c>
      <c r="K238" s="32">
        <v>1154.29</v>
      </c>
      <c r="L238" s="32">
        <v>196.2</v>
      </c>
      <c r="M238" s="32">
        <v>4.6900000000000004</v>
      </c>
      <c r="N238" s="32">
        <v>169.51</v>
      </c>
      <c r="O238" s="32">
        <v>94.9</v>
      </c>
      <c r="P238" s="32">
        <v>0.51249999999999996</v>
      </c>
      <c r="Q238" s="32">
        <v>0.3</v>
      </c>
    </row>
    <row r="239" spans="1:17" ht="48" x14ac:dyDescent="0.2">
      <c r="A239" s="25" t="s">
        <v>495</v>
      </c>
      <c r="B239" s="26" t="s">
        <v>496</v>
      </c>
      <c r="C239" s="27" t="s">
        <v>497</v>
      </c>
      <c r="D239" s="17" t="s">
        <v>498</v>
      </c>
      <c r="E239" s="17" t="s">
        <v>846</v>
      </c>
      <c r="F239" s="31">
        <v>1962.08</v>
      </c>
      <c r="G239" s="31">
        <v>1417.29</v>
      </c>
      <c r="H239" s="31">
        <v>9.18</v>
      </c>
      <c r="I239" s="31">
        <v>0.2</v>
      </c>
      <c r="J239" s="32">
        <v>1138.01</v>
      </c>
      <c r="K239" s="32">
        <v>822.03</v>
      </c>
      <c r="L239" s="32">
        <v>5.32</v>
      </c>
      <c r="M239" s="32">
        <v>0.12</v>
      </c>
      <c r="N239" s="32">
        <v>124.982</v>
      </c>
      <c r="O239" s="32">
        <v>72.5</v>
      </c>
      <c r="P239" s="32">
        <v>1.2500000000000001E-2</v>
      </c>
      <c r="Q239" s="32"/>
    </row>
    <row r="240" spans="1:17" ht="19.5" customHeight="1" x14ac:dyDescent="0.2">
      <c r="A240" s="81" t="s">
        <v>499</v>
      </c>
      <c r="B240" s="82"/>
      <c r="C240" s="82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  <c r="P240" s="82"/>
      <c r="Q240" s="82"/>
    </row>
    <row r="241" spans="1:17" ht="48" x14ac:dyDescent="0.2">
      <c r="A241" s="25" t="s">
        <v>500</v>
      </c>
      <c r="B241" s="26" t="s">
        <v>501</v>
      </c>
      <c r="C241" s="27" t="s">
        <v>502</v>
      </c>
      <c r="D241" s="17" t="s">
        <v>503</v>
      </c>
      <c r="E241" s="17" t="s">
        <v>847</v>
      </c>
      <c r="F241" s="31">
        <v>1965.31</v>
      </c>
      <c r="G241" s="31">
        <v>1965.31</v>
      </c>
      <c r="H241" s="32"/>
      <c r="I241" s="32"/>
      <c r="J241" s="32">
        <v>157.22</v>
      </c>
      <c r="K241" s="32">
        <v>157.22</v>
      </c>
      <c r="L241" s="32"/>
      <c r="M241" s="32"/>
      <c r="N241" s="32">
        <v>214.32</v>
      </c>
      <c r="O241" s="32">
        <v>17.100000000000001</v>
      </c>
      <c r="P241" s="32"/>
      <c r="Q241" s="32"/>
    </row>
    <row r="242" spans="1:17" ht="60" x14ac:dyDescent="0.2">
      <c r="A242" s="25" t="s">
        <v>504</v>
      </c>
      <c r="B242" s="26" t="s">
        <v>505</v>
      </c>
      <c r="C242" s="27" t="s">
        <v>506</v>
      </c>
      <c r="D242" s="17" t="s">
        <v>507</v>
      </c>
      <c r="E242" s="11">
        <v>8</v>
      </c>
      <c r="F242" s="31">
        <v>43.98</v>
      </c>
      <c r="G242" s="32"/>
      <c r="H242" s="32"/>
      <c r="I242" s="32"/>
      <c r="J242" s="32">
        <v>351.84</v>
      </c>
      <c r="K242" s="32"/>
      <c r="L242" s="32"/>
      <c r="M242" s="32"/>
      <c r="N242" s="32"/>
      <c r="O242" s="32"/>
      <c r="P242" s="32"/>
      <c r="Q242" s="32"/>
    </row>
    <row r="243" spans="1:17" ht="60" x14ac:dyDescent="0.2">
      <c r="A243" s="25" t="s">
        <v>508</v>
      </c>
      <c r="B243" s="26" t="s">
        <v>509</v>
      </c>
      <c r="C243" s="27" t="s">
        <v>510</v>
      </c>
      <c r="D243" s="17" t="s">
        <v>507</v>
      </c>
      <c r="E243" s="11">
        <v>8</v>
      </c>
      <c r="F243" s="31">
        <v>30.14</v>
      </c>
      <c r="G243" s="32"/>
      <c r="H243" s="31">
        <v>30.14</v>
      </c>
      <c r="I243" s="32"/>
      <c r="J243" s="32">
        <v>241.12</v>
      </c>
      <c r="K243" s="32"/>
      <c r="L243" s="32">
        <v>241.12</v>
      </c>
      <c r="M243" s="32"/>
      <c r="N243" s="32"/>
      <c r="O243" s="32"/>
      <c r="P243" s="32"/>
      <c r="Q243" s="32"/>
    </row>
    <row r="244" spans="1:17" ht="19.5" customHeight="1" x14ac:dyDescent="0.2">
      <c r="A244" s="81" t="s">
        <v>511</v>
      </c>
      <c r="B244" s="85"/>
      <c r="C244" s="86"/>
      <c r="D244" s="87"/>
      <c r="E244" s="87"/>
      <c r="F244" s="88"/>
      <c r="G244" s="88"/>
      <c r="H244" s="88"/>
      <c r="I244" s="88"/>
      <c r="J244" s="88"/>
      <c r="K244" s="88"/>
      <c r="L244" s="88"/>
      <c r="M244" s="88"/>
      <c r="N244" s="88"/>
      <c r="O244" s="88"/>
      <c r="P244" s="88"/>
      <c r="Q244" s="88"/>
    </row>
    <row r="245" spans="1:17" ht="60" x14ac:dyDescent="0.2">
      <c r="A245" s="25" t="s">
        <v>512</v>
      </c>
      <c r="B245" s="26" t="s">
        <v>513</v>
      </c>
      <c r="C245" s="27" t="s">
        <v>514</v>
      </c>
      <c r="D245" s="17" t="s">
        <v>515</v>
      </c>
      <c r="E245" s="17" t="s">
        <v>848</v>
      </c>
      <c r="F245" s="31">
        <v>7129.09</v>
      </c>
      <c r="G245" s="32"/>
      <c r="H245" s="31">
        <v>7129.09</v>
      </c>
      <c r="I245" s="31">
        <v>1220.0899999999999</v>
      </c>
      <c r="J245" s="32">
        <v>3493.25</v>
      </c>
      <c r="K245" s="32"/>
      <c r="L245" s="32">
        <v>3493.25</v>
      </c>
      <c r="M245" s="32">
        <v>597.84</v>
      </c>
      <c r="N245" s="32"/>
      <c r="O245" s="32"/>
      <c r="P245" s="32">
        <v>87.025000000000006</v>
      </c>
      <c r="Q245" s="32">
        <v>42.6</v>
      </c>
    </row>
    <row r="246" spans="1:17" ht="60" x14ac:dyDescent="0.2">
      <c r="A246" s="25" t="s">
        <v>516</v>
      </c>
      <c r="B246" s="26" t="s">
        <v>517</v>
      </c>
      <c r="C246" s="27" t="s">
        <v>518</v>
      </c>
      <c r="D246" s="17" t="s">
        <v>519</v>
      </c>
      <c r="E246" s="17" t="s">
        <v>849</v>
      </c>
      <c r="F246" s="31">
        <v>45.63</v>
      </c>
      <c r="G246" s="32"/>
      <c r="H246" s="31">
        <v>45.63</v>
      </c>
      <c r="I246" s="31">
        <v>6.66</v>
      </c>
      <c r="J246" s="32">
        <v>44.72</v>
      </c>
      <c r="K246" s="32"/>
      <c r="L246" s="32">
        <v>44.72</v>
      </c>
      <c r="M246" s="32">
        <v>6.53</v>
      </c>
      <c r="N246" s="32"/>
      <c r="O246" s="32"/>
      <c r="P246" s="32">
        <v>0.47499999999999998</v>
      </c>
      <c r="Q246" s="32">
        <v>0.5</v>
      </c>
    </row>
    <row r="247" spans="1:17" ht="48" x14ac:dyDescent="0.2">
      <c r="A247" s="25" t="s">
        <v>520</v>
      </c>
      <c r="B247" s="26" t="s">
        <v>521</v>
      </c>
      <c r="C247" s="27" t="s">
        <v>522</v>
      </c>
      <c r="D247" s="17" t="s">
        <v>523</v>
      </c>
      <c r="E247" s="17" t="s">
        <v>850</v>
      </c>
      <c r="F247" s="31">
        <v>3352.21</v>
      </c>
      <c r="G247" s="31">
        <v>183.31</v>
      </c>
      <c r="H247" s="31">
        <v>3139.5</v>
      </c>
      <c r="I247" s="31">
        <v>284.35000000000002</v>
      </c>
      <c r="J247" s="32">
        <v>16425.830000000002</v>
      </c>
      <c r="K247" s="32">
        <v>898.22</v>
      </c>
      <c r="L247" s="32">
        <v>15383.55</v>
      </c>
      <c r="M247" s="32">
        <v>1393.32</v>
      </c>
      <c r="N247" s="32">
        <v>18.077999999999999</v>
      </c>
      <c r="O247" s="32">
        <v>88.6</v>
      </c>
      <c r="P247" s="32">
        <v>18.512499999999999</v>
      </c>
      <c r="Q247" s="32">
        <v>90.7</v>
      </c>
    </row>
    <row r="248" spans="1:17" ht="48" x14ac:dyDescent="0.2">
      <c r="A248" s="25" t="s">
        <v>524</v>
      </c>
      <c r="B248" s="26" t="s">
        <v>525</v>
      </c>
      <c r="C248" s="27" t="s">
        <v>526</v>
      </c>
      <c r="D248" s="17" t="s">
        <v>527</v>
      </c>
      <c r="E248" s="17" t="s">
        <v>851</v>
      </c>
      <c r="F248" s="31">
        <v>100.45</v>
      </c>
      <c r="G248" s="32"/>
      <c r="H248" s="32"/>
      <c r="I248" s="32"/>
      <c r="J248" s="32">
        <v>56603.58</v>
      </c>
      <c r="K248" s="32"/>
      <c r="L248" s="32"/>
      <c r="M248" s="32"/>
      <c r="N248" s="32"/>
      <c r="O248" s="32"/>
      <c r="P248" s="32"/>
      <c r="Q248" s="32"/>
    </row>
    <row r="249" spans="1:17" ht="48" x14ac:dyDescent="0.2">
      <c r="A249" s="25" t="s">
        <v>528</v>
      </c>
      <c r="B249" s="26" t="s">
        <v>529</v>
      </c>
      <c r="C249" s="27" t="s">
        <v>530</v>
      </c>
      <c r="D249" s="17" t="s">
        <v>523</v>
      </c>
      <c r="E249" s="17" t="s">
        <v>852</v>
      </c>
      <c r="F249" s="31">
        <v>5122.33</v>
      </c>
      <c r="G249" s="31">
        <v>284.58</v>
      </c>
      <c r="H249" s="31">
        <v>4808.3500000000004</v>
      </c>
      <c r="I249" s="31">
        <v>421.79</v>
      </c>
      <c r="J249" s="32">
        <v>15059.65</v>
      </c>
      <c r="K249" s="32">
        <v>836.67</v>
      </c>
      <c r="L249" s="32">
        <v>14136.55</v>
      </c>
      <c r="M249" s="32">
        <v>1240.06</v>
      </c>
      <c r="N249" s="32">
        <v>27.8185</v>
      </c>
      <c r="O249" s="32">
        <v>81.8</v>
      </c>
      <c r="P249" s="32">
        <v>25.75</v>
      </c>
      <c r="Q249" s="32">
        <v>75.7</v>
      </c>
    </row>
    <row r="250" spans="1:17" ht="48" x14ac:dyDescent="0.2">
      <c r="A250" s="25" t="s">
        <v>531</v>
      </c>
      <c r="B250" s="26" t="s">
        <v>532</v>
      </c>
      <c r="C250" s="27" t="s">
        <v>533</v>
      </c>
      <c r="D250" s="17" t="s">
        <v>527</v>
      </c>
      <c r="E250" s="17" t="s">
        <v>853</v>
      </c>
      <c r="F250" s="31">
        <v>185.4</v>
      </c>
      <c r="G250" s="32"/>
      <c r="H250" s="32"/>
      <c r="I250" s="32"/>
      <c r="J250" s="32">
        <v>65409.120000000003</v>
      </c>
      <c r="K250" s="32"/>
      <c r="L250" s="32"/>
      <c r="M250" s="32"/>
      <c r="N250" s="32"/>
      <c r="O250" s="32"/>
      <c r="P250" s="32"/>
      <c r="Q250" s="32"/>
    </row>
    <row r="251" spans="1:17" ht="48" x14ac:dyDescent="0.2">
      <c r="A251" s="25" t="s">
        <v>534</v>
      </c>
      <c r="B251" s="26" t="s">
        <v>535</v>
      </c>
      <c r="C251" s="27" t="s">
        <v>536</v>
      </c>
      <c r="D251" s="17" t="s">
        <v>537</v>
      </c>
      <c r="E251" s="17" t="s">
        <v>854</v>
      </c>
      <c r="F251" s="31">
        <v>3764.69</v>
      </c>
      <c r="G251" s="31">
        <v>935.3</v>
      </c>
      <c r="H251" s="31">
        <v>102.13</v>
      </c>
      <c r="I251" s="31">
        <v>13.88</v>
      </c>
      <c r="J251" s="32">
        <v>1204.7</v>
      </c>
      <c r="K251" s="32">
        <v>299.3</v>
      </c>
      <c r="L251" s="32">
        <v>32.68</v>
      </c>
      <c r="M251" s="32">
        <v>4.4400000000000004</v>
      </c>
      <c r="N251" s="32">
        <v>87.492000000000004</v>
      </c>
      <c r="O251" s="32">
        <v>28</v>
      </c>
      <c r="P251" s="32">
        <v>0.85</v>
      </c>
      <c r="Q251" s="32">
        <v>0.3</v>
      </c>
    </row>
    <row r="252" spans="1:17" ht="48" x14ac:dyDescent="0.2">
      <c r="A252" s="25" t="s">
        <v>538</v>
      </c>
      <c r="B252" s="26" t="s">
        <v>539</v>
      </c>
      <c r="C252" s="27" t="s">
        <v>540</v>
      </c>
      <c r="D252" s="17" t="s">
        <v>89</v>
      </c>
      <c r="E252" s="11">
        <v>32</v>
      </c>
      <c r="F252" s="31">
        <v>53.06</v>
      </c>
      <c r="G252" s="32"/>
      <c r="H252" s="32"/>
      <c r="I252" s="32"/>
      <c r="J252" s="32">
        <v>1697.92</v>
      </c>
      <c r="K252" s="32"/>
      <c r="L252" s="32"/>
      <c r="M252" s="32"/>
      <c r="N252" s="32"/>
      <c r="O252" s="32"/>
      <c r="P252" s="32"/>
      <c r="Q252" s="32"/>
    </row>
    <row r="253" spans="1:17" ht="48" x14ac:dyDescent="0.2">
      <c r="A253" s="25" t="s">
        <v>541</v>
      </c>
      <c r="B253" s="26" t="s">
        <v>542</v>
      </c>
      <c r="C253" s="27" t="s">
        <v>543</v>
      </c>
      <c r="D253" s="17" t="s">
        <v>544</v>
      </c>
      <c r="E253" s="17" t="s">
        <v>849</v>
      </c>
      <c r="F253" s="31">
        <v>59341.04</v>
      </c>
      <c r="G253" s="31">
        <v>535.59</v>
      </c>
      <c r="H253" s="31">
        <v>3025.06</v>
      </c>
      <c r="I253" s="31">
        <v>396.95</v>
      </c>
      <c r="J253" s="32">
        <v>58154.22</v>
      </c>
      <c r="K253" s="32">
        <v>524.88</v>
      </c>
      <c r="L253" s="32">
        <v>2964.56</v>
      </c>
      <c r="M253" s="32">
        <v>389.01</v>
      </c>
      <c r="N253" s="32">
        <v>44.045000000000002</v>
      </c>
      <c r="O253" s="32">
        <v>43.2</v>
      </c>
      <c r="P253" s="32">
        <v>23.8125</v>
      </c>
      <c r="Q253" s="32">
        <v>23.3</v>
      </c>
    </row>
    <row r="254" spans="1:17" ht="48" x14ac:dyDescent="0.2">
      <c r="A254" s="25" t="s">
        <v>545</v>
      </c>
      <c r="B254" s="26" t="s">
        <v>546</v>
      </c>
      <c r="C254" s="27" t="s">
        <v>547</v>
      </c>
      <c r="D254" s="17" t="s">
        <v>544</v>
      </c>
      <c r="E254" s="17" t="s">
        <v>849</v>
      </c>
      <c r="F254" s="31">
        <v>60660.95</v>
      </c>
      <c r="G254" s="31">
        <v>535.59</v>
      </c>
      <c r="H254" s="31">
        <v>3039.93</v>
      </c>
      <c r="I254" s="31">
        <v>398</v>
      </c>
      <c r="J254" s="32">
        <v>59447.73</v>
      </c>
      <c r="K254" s="32">
        <v>524.88</v>
      </c>
      <c r="L254" s="32">
        <v>2979.13</v>
      </c>
      <c r="M254" s="32">
        <v>390.04</v>
      </c>
      <c r="N254" s="32">
        <v>44.045000000000002</v>
      </c>
      <c r="O254" s="32">
        <v>43.2</v>
      </c>
      <c r="P254" s="32">
        <v>23.875</v>
      </c>
      <c r="Q254" s="32">
        <v>23.4</v>
      </c>
    </row>
    <row r="255" spans="1:17" ht="60" x14ac:dyDescent="0.2">
      <c r="A255" s="25" t="s">
        <v>548</v>
      </c>
      <c r="B255" s="26" t="s">
        <v>549</v>
      </c>
      <c r="C255" s="27" t="s">
        <v>550</v>
      </c>
      <c r="D255" s="17" t="s">
        <v>507</v>
      </c>
      <c r="E255" s="11">
        <v>490</v>
      </c>
      <c r="F255" s="31">
        <v>25.71</v>
      </c>
      <c r="G255" s="32"/>
      <c r="H255" s="31">
        <v>25.71</v>
      </c>
      <c r="I255" s="32"/>
      <c r="J255" s="32">
        <v>12597.9</v>
      </c>
      <c r="K255" s="32"/>
      <c r="L255" s="32">
        <v>12597.9</v>
      </c>
      <c r="M255" s="32"/>
      <c r="N255" s="32"/>
      <c r="O255" s="32"/>
      <c r="P255" s="32"/>
      <c r="Q255" s="32"/>
    </row>
    <row r="256" spans="1:17" ht="19.5" customHeight="1" x14ac:dyDescent="0.2">
      <c r="A256" s="81" t="s">
        <v>551</v>
      </c>
      <c r="B256" s="82"/>
      <c r="C256" s="82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  <c r="P256" s="82"/>
      <c r="Q256" s="82"/>
    </row>
    <row r="257" spans="1:17" ht="48" x14ac:dyDescent="0.2">
      <c r="A257" s="25" t="s">
        <v>552</v>
      </c>
      <c r="B257" s="26" t="s">
        <v>553</v>
      </c>
      <c r="C257" s="27" t="s">
        <v>554</v>
      </c>
      <c r="D257" s="17" t="s">
        <v>555</v>
      </c>
      <c r="E257" s="17" t="s">
        <v>855</v>
      </c>
      <c r="F257" s="31">
        <v>3174.92</v>
      </c>
      <c r="G257" s="31">
        <v>3174.92</v>
      </c>
      <c r="H257" s="32"/>
      <c r="I257" s="32"/>
      <c r="J257" s="32">
        <v>68.58</v>
      </c>
      <c r="K257" s="32">
        <v>68.58</v>
      </c>
      <c r="L257" s="32"/>
      <c r="M257" s="32"/>
      <c r="N257" s="32">
        <v>322</v>
      </c>
      <c r="O257" s="32">
        <v>7</v>
      </c>
      <c r="P257" s="32"/>
      <c r="Q257" s="32"/>
    </row>
    <row r="258" spans="1:17" ht="48" x14ac:dyDescent="0.2">
      <c r="A258" s="25" t="s">
        <v>556</v>
      </c>
      <c r="B258" s="26" t="s">
        <v>557</v>
      </c>
      <c r="C258" s="27" t="s">
        <v>558</v>
      </c>
      <c r="D258" s="17" t="s">
        <v>190</v>
      </c>
      <c r="E258" s="11">
        <v>1.51</v>
      </c>
      <c r="F258" s="31">
        <v>835.13</v>
      </c>
      <c r="G258" s="31">
        <v>284.06</v>
      </c>
      <c r="H258" s="31">
        <v>396.71</v>
      </c>
      <c r="I258" s="31">
        <v>38.380000000000003</v>
      </c>
      <c r="J258" s="32">
        <v>1261.05</v>
      </c>
      <c r="K258" s="32">
        <v>428.93</v>
      </c>
      <c r="L258" s="32">
        <v>599.03</v>
      </c>
      <c r="M258" s="32">
        <v>57.95</v>
      </c>
      <c r="N258" s="32">
        <v>21.700500000000002</v>
      </c>
      <c r="O258" s="32">
        <v>32.799999999999997</v>
      </c>
      <c r="P258" s="32">
        <v>2.35</v>
      </c>
      <c r="Q258" s="32">
        <v>3.5</v>
      </c>
    </row>
    <row r="259" spans="1:17" ht="48" x14ac:dyDescent="0.2">
      <c r="A259" s="25" t="s">
        <v>559</v>
      </c>
      <c r="B259" s="26" t="s">
        <v>560</v>
      </c>
      <c r="C259" s="27" t="s">
        <v>561</v>
      </c>
      <c r="D259" s="17" t="s">
        <v>103</v>
      </c>
      <c r="E259" s="11">
        <v>1510</v>
      </c>
      <c r="F259" s="31">
        <v>12.82</v>
      </c>
      <c r="G259" s="32"/>
      <c r="H259" s="32"/>
      <c r="I259" s="32"/>
      <c r="J259" s="32">
        <v>19358.2</v>
      </c>
      <c r="K259" s="32"/>
      <c r="L259" s="32"/>
      <c r="M259" s="32"/>
      <c r="N259" s="32"/>
      <c r="O259" s="32"/>
      <c r="P259" s="32"/>
      <c r="Q259" s="32"/>
    </row>
    <row r="260" spans="1:17" ht="48" x14ac:dyDescent="0.2">
      <c r="A260" s="25" t="s">
        <v>562</v>
      </c>
      <c r="B260" s="26" t="s">
        <v>563</v>
      </c>
      <c r="C260" s="27" t="s">
        <v>564</v>
      </c>
      <c r="D260" s="17" t="s">
        <v>565</v>
      </c>
      <c r="E260" s="17" t="s">
        <v>855</v>
      </c>
      <c r="F260" s="31">
        <v>19304.759999999998</v>
      </c>
      <c r="G260" s="31">
        <v>6638.59</v>
      </c>
      <c r="H260" s="31">
        <v>5387.43</v>
      </c>
      <c r="I260" s="31">
        <v>580.13</v>
      </c>
      <c r="J260" s="32">
        <v>416.98</v>
      </c>
      <c r="K260" s="32">
        <v>143.38999999999999</v>
      </c>
      <c r="L260" s="32">
        <v>116.37</v>
      </c>
      <c r="M260" s="32">
        <v>12.53</v>
      </c>
      <c r="N260" s="32">
        <v>615.82500000000005</v>
      </c>
      <c r="O260" s="32">
        <v>13.3</v>
      </c>
      <c r="P260" s="32">
        <v>35.612499999999997</v>
      </c>
      <c r="Q260" s="32">
        <v>0.8</v>
      </c>
    </row>
    <row r="261" spans="1:17" ht="48" x14ac:dyDescent="0.2">
      <c r="A261" s="25" t="s">
        <v>566</v>
      </c>
      <c r="B261" s="26" t="s">
        <v>567</v>
      </c>
      <c r="C261" s="27" t="s">
        <v>568</v>
      </c>
      <c r="D261" s="17" t="s">
        <v>527</v>
      </c>
      <c r="E261" s="11">
        <v>2.2029999999999998</v>
      </c>
      <c r="F261" s="31">
        <v>389.81</v>
      </c>
      <c r="G261" s="32"/>
      <c r="H261" s="32"/>
      <c r="I261" s="32"/>
      <c r="J261" s="32">
        <v>858.75</v>
      </c>
      <c r="K261" s="32"/>
      <c r="L261" s="32"/>
      <c r="M261" s="32"/>
      <c r="N261" s="32"/>
      <c r="O261" s="32"/>
      <c r="P261" s="32"/>
      <c r="Q261" s="32"/>
    </row>
    <row r="262" spans="1:17" ht="48" x14ac:dyDescent="0.2">
      <c r="A262" s="25" t="s">
        <v>569</v>
      </c>
      <c r="B262" s="26" t="s">
        <v>570</v>
      </c>
      <c r="C262" s="27" t="s">
        <v>571</v>
      </c>
      <c r="D262" s="17" t="s">
        <v>190</v>
      </c>
      <c r="E262" s="11">
        <v>1.33</v>
      </c>
      <c r="F262" s="31">
        <v>730.25</v>
      </c>
      <c r="G262" s="31">
        <v>200.65</v>
      </c>
      <c r="H262" s="31">
        <v>410.6</v>
      </c>
      <c r="I262" s="31">
        <v>33.99</v>
      </c>
      <c r="J262" s="32">
        <v>971.23</v>
      </c>
      <c r="K262" s="32">
        <v>266.86</v>
      </c>
      <c r="L262" s="32">
        <v>546.1</v>
      </c>
      <c r="M262" s="32">
        <v>45.21</v>
      </c>
      <c r="N262" s="32">
        <v>18.1585</v>
      </c>
      <c r="O262" s="32">
        <v>24.2</v>
      </c>
      <c r="P262" s="32">
        <v>1.95</v>
      </c>
      <c r="Q262" s="32">
        <v>2.6</v>
      </c>
    </row>
    <row r="263" spans="1:17" ht="60" x14ac:dyDescent="0.2">
      <c r="A263" s="25" t="s">
        <v>572</v>
      </c>
      <c r="B263" s="26" t="s">
        <v>573</v>
      </c>
      <c r="C263" s="27" t="s">
        <v>574</v>
      </c>
      <c r="D263" s="17" t="s">
        <v>37</v>
      </c>
      <c r="E263" s="11">
        <v>1.33</v>
      </c>
      <c r="F263" s="31">
        <v>13067</v>
      </c>
      <c r="G263" s="32"/>
      <c r="H263" s="32"/>
      <c r="I263" s="32"/>
      <c r="J263" s="32">
        <v>17379.11</v>
      </c>
      <c r="K263" s="32"/>
      <c r="L263" s="32"/>
      <c r="M263" s="32"/>
      <c r="N263" s="32"/>
      <c r="O263" s="32"/>
      <c r="P263" s="32"/>
      <c r="Q263" s="32"/>
    </row>
    <row r="264" spans="1:17" ht="48" x14ac:dyDescent="0.2">
      <c r="A264" s="25" t="s">
        <v>575</v>
      </c>
      <c r="B264" s="26" t="s">
        <v>576</v>
      </c>
      <c r="C264" s="27" t="s">
        <v>577</v>
      </c>
      <c r="D264" s="17" t="s">
        <v>68</v>
      </c>
      <c r="E264" s="17" t="s">
        <v>856</v>
      </c>
      <c r="F264" s="31">
        <v>5145.99</v>
      </c>
      <c r="G264" s="31">
        <v>315.77999999999997</v>
      </c>
      <c r="H264" s="31">
        <v>157.24</v>
      </c>
      <c r="I264" s="31">
        <v>14.7</v>
      </c>
      <c r="J264" s="32">
        <v>8336.5</v>
      </c>
      <c r="K264" s="32">
        <v>511.56</v>
      </c>
      <c r="L264" s="32">
        <v>254.73</v>
      </c>
      <c r="M264" s="32">
        <v>23.81</v>
      </c>
      <c r="N264" s="32">
        <v>28.577500000000001</v>
      </c>
      <c r="O264" s="32">
        <v>46.3</v>
      </c>
      <c r="P264" s="32">
        <v>0.9</v>
      </c>
      <c r="Q264" s="32">
        <v>1.5</v>
      </c>
    </row>
    <row r="265" spans="1:17" ht="48" x14ac:dyDescent="0.2">
      <c r="A265" s="25" t="s">
        <v>578</v>
      </c>
      <c r="B265" s="26" t="s">
        <v>579</v>
      </c>
      <c r="C265" s="27" t="s">
        <v>580</v>
      </c>
      <c r="D265" s="17" t="s">
        <v>68</v>
      </c>
      <c r="E265" s="17" t="s">
        <v>856</v>
      </c>
      <c r="F265" s="31">
        <v>1382.03</v>
      </c>
      <c r="G265" s="31">
        <v>451.12</v>
      </c>
      <c r="H265" s="31">
        <v>703.81</v>
      </c>
      <c r="I265" s="31">
        <v>56.7</v>
      </c>
      <c r="J265" s="32">
        <v>2238.89</v>
      </c>
      <c r="K265" s="32">
        <v>730.81</v>
      </c>
      <c r="L265" s="32">
        <v>1140.17</v>
      </c>
      <c r="M265" s="32">
        <v>91.85</v>
      </c>
      <c r="N265" s="32">
        <v>40.825000000000003</v>
      </c>
      <c r="O265" s="32">
        <v>66.099999999999994</v>
      </c>
      <c r="P265" s="32">
        <v>3.2625000000000002</v>
      </c>
      <c r="Q265" s="32">
        <v>5.3</v>
      </c>
    </row>
    <row r="266" spans="1:17" ht="48" x14ac:dyDescent="0.2">
      <c r="A266" s="25" t="s">
        <v>581</v>
      </c>
      <c r="B266" s="26" t="s">
        <v>582</v>
      </c>
      <c r="C266" s="27" t="s">
        <v>583</v>
      </c>
      <c r="D266" s="17" t="s">
        <v>72</v>
      </c>
      <c r="E266" s="17" t="s">
        <v>857</v>
      </c>
      <c r="F266" s="31">
        <v>67.67</v>
      </c>
      <c r="G266" s="32"/>
      <c r="H266" s="32"/>
      <c r="I266" s="32"/>
      <c r="J266" s="32">
        <v>12058.79</v>
      </c>
      <c r="K266" s="32"/>
      <c r="L266" s="32"/>
      <c r="M266" s="32"/>
      <c r="N266" s="32"/>
      <c r="O266" s="32"/>
      <c r="P266" s="32"/>
      <c r="Q266" s="32"/>
    </row>
    <row r="267" spans="1:17" ht="48" x14ac:dyDescent="0.2">
      <c r="A267" s="25" t="s">
        <v>584</v>
      </c>
      <c r="B267" s="26" t="s">
        <v>585</v>
      </c>
      <c r="C267" s="27" t="s">
        <v>586</v>
      </c>
      <c r="D267" s="17" t="s">
        <v>587</v>
      </c>
      <c r="E267" s="17" t="s">
        <v>858</v>
      </c>
      <c r="F267" s="31">
        <v>21</v>
      </c>
      <c r="G267" s="32"/>
      <c r="H267" s="32"/>
      <c r="I267" s="32"/>
      <c r="J267" s="32">
        <v>204.12</v>
      </c>
      <c r="K267" s="32"/>
      <c r="L267" s="32"/>
      <c r="M267" s="32"/>
      <c r="N267" s="32"/>
      <c r="O267" s="32"/>
      <c r="P267" s="32"/>
      <c r="Q267" s="32"/>
    </row>
    <row r="268" spans="1:17" ht="48" x14ac:dyDescent="0.2">
      <c r="A268" s="25" t="s">
        <v>588</v>
      </c>
      <c r="B268" s="26" t="s">
        <v>589</v>
      </c>
      <c r="C268" s="27" t="s">
        <v>590</v>
      </c>
      <c r="D268" s="17" t="s">
        <v>190</v>
      </c>
      <c r="E268" s="17" t="s">
        <v>859</v>
      </c>
      <c r="F268" s="31">
        <v>1578.5</v>
      </c>
      <c r="G268" s="31">
        <v>1214.46</v>
      </c>
      <c r="H268" s="31">
        <v>82.84</v>
      </c>
      <c r="I268" s="31">
        <v>2.4500000000000002</v>
      </c>
      <c r="J268" s="32">
        <v>102.29</v>
      </c>
      <c r="K268" s="32">
        <v>78.7</v>
      </c>
      <c r="L268" s="32">
        <v>5.37</v>
      </c>
      <c r="M268" s="32">
        <v>0.16</v>
      </c>
      <c r="N268" s="32">
        <v>108.4335</v>
      </c>
      <c r="O268" s="32">
        <v>7</v>
      </c>
      <c r="P268" s="32">
        <v>0.15</v>
      </c>
      <c r="Q268" s="32"/>
    </row>
    <row r="269" spans="1:17" ht="48" x14ac:dyDescent="0.2">
      <c r="A269" s="25" t="s">
        <v>591</v>
      </c>
      <c r="B269" s="26" t="s">
        <v>592</v>
      </c>
      <c r="C269" s="27" t="s">
        <v>593</v>
      </c>
      <c r="D269" s="17" t="s">
        <v>594</v>
      </c>
      <c r="E269" s="17" t="s">
        <v>860</v>
      </c>
      <c r="F269" s="31">
        <v>11699.36</v>
      </c>
      <c r="G269" s="31">
        <v>5848.68</v>
      </c>
      <c r="H269" s="31">
        <v>5101.3900000000003</v>
      </c>
      <c r="I269" s="32"/>
      <c r="J269" s="32">
        <v>75.81</v>
      </c>
      <c r="K269" s="32">
        <v>37.9</v>
      </c>
      <c r="L269" s="32">
        <v>33.06</v>
      </c>
      <c r="M269" s="32"/>
      <c r="N269" s="32">
        <v>428.78899999999999</v>
      </c>
      <c r="O269" s="32">
        <v>2.8</v>
      </c>
      <c r="P269" s="32"/>
      <c r="Q269" s="32"/>
    </row>
    <row r="270" spans="1:17" ht="48" x14ac:dyDescent="0.2">
      <c r="A270" s="25" t="s">
        <v>595</v>
      </c>
      <c r="B270" s="26" t="s">
        <v>596</v>
      </c>
      <c r="C270" s="27" t="s">
        <v>597</v>
      </c>
      <c r="D270" s="17" t="s">
        <v>72</v>
      </c>
      <c r="E270" s="11">
        <v>54</v>
      </c>
      <c r="F270" s="31">
        <v>18.2</v>
      </c>
      <c r="G270" s="32"/>
      <c r="H270" s="32"/>
      <c r="I270" s="32"/>
      <c r="J270" s="32">
        <v>982.8</v>
      </c>
      <c r="K270" s="32"/>
      <c r="L270" s="32"/>
      <c r="M270" s="32"/>
      <c r="N270" s="32"/>
      <c r="O270" s="32"/>
      <c r="P270" s="32"/>
      <c r="Q270" s="32"/>
    </row>
    <row r="271" spans="1:17" ht="48" x14ac:dyDescent="0.2">
      <c r="A271" s="25" t="s">
        <v>598</v>
      </c>
      <c r="B271" s="26" t="s">
        <v>188</v>
      </c>
      <c r="C271" s="27" t="s">
        <v>599</v>
      </c>
      <c r="D271" s="17" t="s">
        <v>190</v>
      </c>
      <c r="E271" s="11">
        <v>0.3</v>
      </c>
      <c r="F271" s="31">
        <v>1478.29</v>
      </c>
      <c r="G271" s="31">
        <v>414.55</v>
      </c>
      <c r="H271" s="31">
        <v>795.13</v>
      </c>
      <c r="I271" s="31">
        <v>59.69</v>
      </c>
      <c r="J271" s="32">
        <v>443.49</v>
      </c>
      <c r="K271" s="32">
        <v>124.37</v>
      </c>
      <c r="L271" s="32">
        <v>238.54</v>
      </c>
      <c r="M271" s="32">
        <v>17.91</v>
      </c>
      <c r="N271" s="32">
        <v>32.591000000000001</v>
      </c>
      <c r="O271" s="32">
        <v>9.8000000000000007</v>
      </c>
      <c r="P271" s="32">
        <v>3.6375000000000002</v>
      </c>
      <c r="Q271" s="32">
        <v>1.1000000000000001</v>
      </c>
    </row>
    <row r="272" spans="1:17" ht="48" x14ac:dyDescent="0.2">
      <c r="A272" s="25" t="s">
        <v>600</v>
      </c>
      <c r="B272" s="26" t="s">
        <v>592</v>
      </c>
      <c r="C272" s="27" t="s">
        <v>593</v>
      </c>
      <c r="D272" s="17" t="s">
        <v>594</v>
      </c>
      <c r="E272" s="17" t="s">
        <v>861</v>
      </c>
      <c r="F272" s="31">
        <v>11699.36</v>
      </c>
      <c r="G272" s="31">
        <v>5848.68</v>
      </c>
      <c r="H272" s="31">
        <v>5101.3900000000003</v>
      </c>
      <c r="I272" s="32"/>
      <c r="J272" s="32">
        <v>350.98</v>
      </c>
      <c r="K272" s="32">
        <v>175.46</v>
      </c>
      <c r="L272" s="32">
        <v>153.04</v>
      </c>
      <c r="M272" s="32"/>
      <c r="N272" s="32">
        <v>428.78899999999999</v>
      </c>
      <c r="O272" s="32">
        <v>12.9</v>
      </c>
      <c r="P272" s="32"/>
      <c r="Q272" s="32"/>
    </row>
    <row r="273" spans="1:17" ht="48" x14ac:dyDescent="0.2">
      <c r="A273" s="25" t="s">
        <v>601</v>
      </c>
      <c r="B273" s="26" t="s">
        <v>602</v>
      </c>
      <c r="C273" s="27" t="s">
        <v>603</v>
      </c>
      <c r="D273" s="17" t="s">
        <v>284</v>
      </c>
      <c r="E273" s="11">
        <v>108</v>
      </c>
      <c r="F273" s="31">
        <v>21.19</v>
      </c>
      <c r="G273" s="32"/>
      <c r="H273" s="32"/>
      <c r="I273" s="32"/>
      <c r="J273" s="32">
        <v>2288.52</v>
      </c>
      <c r="K273" s="32"/>
      <c r="L273" s="32"/>
      <c r="M273" s="32"/>
      <c r="N273" s="32"/>
      <c r="O273" s="32"/>
      <c r="P273" s="32"/>
      <c r="Q273" s="32"/>
    </row>
    <row r="274" spans="1:17" ht="48" x14ac:dyDescent="0.2">
      <c r="A274" s="25" t="s">
        <v>604</v>
      </c>
      <c r="B274" s="26" t="s">
        <v>195</v>
      </c>
      <c r="C274" s="27" t="s">
        <v>196</v>
      </c>
      <c r="D274" s="17" t="s">
        <v>108</v>
      </c>
      <c r="E274" s="17" t="s">
        <v>812</v>
      </c>
      <c r="F274" s="31">
        <v>4902.46</v>
      </c>
      <c r="G274" s="31">
        <v>1388.69</v>
      </c>
      <c r="H274" s="31">
        <v>3513.77</v>
      </c>
      <c r="I274" s="31">
        <v>337.64</v>
      </c>
      <c r="J274" s="32">
        <v>5294.66</v>
      </c>
      <c r="K274" s="32">
        <v>1499.79</v>
      </c>
      <c r="L274" s="32">
        <v>3794.87</v>
      </c>
      <c r="M274" s="32">
        <v>364.65</v>
      </c>
      <c r="N274" s="32">
        <v>121.072</v>
      </c>
      <c r="O274" s="32">
        <v>130.80000000000001</v>
      </c>
      <c r="P274" s="32">
        <v>20.5</v>
      </c>
      <c r="Q274" s="32">
        <v>22.1</v>
      </c>
    </row>
    <row r="275" spans="1:17" ht="48" x14ac:dyDescent="0.2">
      <c r="A275" s="25" t="s">
        <v>605</v>
      </c>
      <c r="B275" s="26" t="s">
        <v>606</v>
      </c>
      <c r="C275" s="27" t="s">
        <v>607</v>
      </c>
      <c r="D275" s="17" t="s">
        <v>72</v>
      </c>
      <c r="E275" s="17" t="s">
        <v>862</v>
      </c>
      <c r="F275" s="31">
        <v>67.02</v>
      </c>
      <c r="G275" s="32"/>
      <c r="H275" s="32"/>
      <c r="I275" s="32"/>
      <c r="J275" s="32">
        <v>7961.98</v>
      </c>
      <c r="K275" s="32"/>
      <c r="L275" s="32"/>
      <c r="M275" s="32"/>
      <c r="N275" s="32"/>
      <c r="O275" s="32"/>
      <c r="P275" s="32"/>
      <c r="Q275" s="32"/>
    </row>
    <row r="276" spans="1:17" ht="48" x14ac:dyDescent="0.2">
      <c r="A276" s="25" t="s">
        <v>608</v>
      </c>
      <c r="B276" s="26" t="s">
        <v>585</v>
      </c>
      <c r="C276" s="27" t="s">
        <v>586</v>
      </c>
      <c r="D276" s="17" t="s">
        <v>587</v>
      </c>
      <c r="E276" s="17" t="s">
        <v>863</v>
      </c>
      <c r="F276" s="31">
        <v>21</v>
      </c>
      <c r="G276" s="32"/>
      <c r="H276" s="32"/>
      <c r="I276" s="32"/>
      <c r="J276" s="32">
        <v>136.08000000000001</v>
      </c>
      <c r="K276" s="32"/>
      <c r="L276" s="32"/>
      <c r="M276" s="32"/>
      <c r="N276" s="32"/>
      <c r="O276" s="32"/>
      <c r="P276" s="32"/>
      <c r="Q276" s="32"/>
    </row>
    <row r="277" spans="1:17" ht="48" x14ac:dyDescent="0.2">
      <c r="A277" s="25" t="s">
        <v>609</v>
      </c>
      <c r="B277" s="26" t="s">
        <v>610</v>
      </c>
      <c r="C277" s="27" t="s">
        <v>611</v>
      </c>
      <c r="D277" s="17" t="s">
        <v>49</v>
      </c>
      <c r="E277" s="17" t="s">
        <v>864</v>
      </c>
      <c r="F277" s="31">
        <v>553.16</v>
      </c>
      <c r="G277" s="31">
        <v>62.34</v>
      </c>
      <c r="H277" s="31">
        <v>12.06</v>
      </c>
      <c r="I277" s="31">
        <v>0.15</v>
      </c>
      <c r="J277" s="32">
        <v>746.77</v>
      </c>
      <c r="K277" s="32">
        <v>84.16</v>
      </c>
      <c r="L277" s="32">
        <v>16.28</v>
      </c>
      <c r="M277" s="32">
        <v>0.2</v>
      </c>
      <c r="N277" s="32">
        <v>4.508</v>
      </c>
      <c r="O277" s="32">
        <v>6.1</v>
      </c>
      <c r="P277" s="32">
        <v>1.2500000000000001E-2</v>
      </c>
      <c r="Q277" s="32"/>
    </row>
    <row r="278" spans="1:17" ht="48" x14ac:dyDescent="0.2">
      <c r="A278" s="25" t="s">
        <v>612</v>
      </c>
      <c r="B278" s="26" t="s">
        <v>613</v>
      </c>
      <c r="C278" s="27" t="s">
        <v>614</v>
      </c>
      <c r="D278" s="17" t="s">
        <v>49</v>
      </c>
      <c r="E278" s="17" t="s">
        <v>864</v>
      </c>
      <c r="F278" s="31">
        <v>810.54</v>
      </c>
      <c r="G278" s="31">
        <v>36.67</v>
      </c>
      <c r="H278" s="31">
        <v>19.579999999999998</v>
      </c>
      <c r="I278" s="31">
        <v>0.15</v>
      </c>
      <c r="J278" s="32">
        <v>1094.23</v>
      </c>
      <c r="K278" s="32">
        <v>49.5</v>
      </c>
      <c r="L278" s="32">
        <v>26.43</v>
      </c>
      <c r="M278" s="32">
        <v>0.2</v>
      </c>
      <c r="N278" s="32">
        <v>3.1970000000000001</v>
      </c>
      <c r="O278" s="32">
        <v>4.3</v>
      </c>
      <c r="P278" s="32">
        <v>1.2500000000000001E-2</v>
      </c>
      <c r="Q278" s="32"/>
    </row>
    <row r="279" spans="1:17" x14ac:dyDescent="0.2">
      <c r="A279" s="86" t="s">
        <v>615</v>
      </c>
      <c r="B279" s="82"/>
      <c r="C279" s="82"/>
      <c r="D279" s="82"/>
      <c r="E279" s="82"/>
      <c r="F279" s="82"/>
      <c r="G279" s="82"/>
      <c r="H279" s="82"/>
      <c r="I279" s="82"/>
      <c r="J279" s="31">
        <v>1098098.51</v>
      </c>
      <c r="K279" s="31">
        <v>116866.39</v>
      </c>
      <c r="L279" s="31">
        <v>70865.600000000006</v>
      </c>
      <c r="M279" s="31">
        <v>6288.02</v>
      </c>
      <c r="N279" s="32"/>
      <c r="O279" s="31">
        <v>10409.4</v>
      </c>
      <c r="P279" s="32"/>
      <c r="Q279" s="31">
        <v>407.2</v>
      </c>
    </row>
    <row r="280" spans="1:17" x14ac:dyDescent="0.2">
      <c r="A280" s="86" t="s">
        <v>616</v>
      </c>
      <c r="B280" s="82"/>
      <c r="C280" s="82"/>
      <c r="D280" s="82"/>
      <c r="E280" s="82"/>
      <c r="F280" s="82"/>
      <c r="G280" s="82"/>
      <c r="H280" s="82"/>
      <c r="I280" s="82"/>
      <c r="J280" s="31">
        <v>135094.84</v>
      </c>
      <c r="K280" s="32"/>
      <c r="L280" s="32"/>
      <c r="M280" s="32"/>
      <c r="N280" s="32"/>
      <c r="O280" s="32"/>
      <c r="P280" s="32"/>
      <c r="Q280" s="32"/>
    </row>
    <row r="281" spans="1:17" x14ac:dyDescent="0.2">
      <c r="A281" s="86" t="s">
        <v>617</v>
      </c>
      <c r="B281" s="82"/>
      <c r="C281" s="82"/>
      <c r="D281" s="82"/>
      <c r="E281" s="82"/>
      <c r="F281" s="82"/>
      <c r="G281" s="82"/>
      <c r="H281" s="82"/>
      <c r="I281" s="82"/>
      <c r="J281" s="32"/>
      <c r="K281" s="32"/>
      <c r="L281" s="32"/>
      <c r="M281" s="32"/>
      <c r="N281" s="32"/>
      <c r="O281" s="32"/>
      <c r="P281" s="32"/>
      <c r="Q281" s="32"/>
    </row>
    <row r="282" spans="1:17" x14ac:dyDescent="0.2">
      <c r="A282" s="86" t="s">
        <v>618</v>
      </c>
      <c r="B282" s="82"/>
      <c r="C282" s="82"/>
      <c r="D282" s="82"/>
      <c r="E282" s="82"/>
      <c r="F282" s="82"/>
      <c r="G282" s="82"/>
      <c r="H282" s="82"/>
      <c r="I282" s="82"/>
      <c r="J282" s="31">
        <v>77.05</v>
      </c>
      <c r="K282" s="32"/>
      <c r="L282" s="32"/>
      <c r="M282" s="32"/>
      <c r="N282" s="32"/>
      <c r="O282" s="32"/>
      <c r="P282" s="32"/>
      <c r="Q282" s="32"/>
    </row>
    <row r="283" spans="1:17" x14ac:dyDescent="0.2">
      <c r="A283" s="86" t="s">
        <v>619</v>
      </c>
      <c r="B283" s="82"/>
      <c r="C283" s="82"/>
      <c r="D283" s="82"/>
      <c r="E283" s="82"/>
      <c r="F283" s="82"/>
      <c r="G283" s="82"/>
      <c r="H283" s="82"/>
      <c r="I283" s="82"/>
      <c r="J283" s="31">
        <v>318.06</v>
      </c>
      <c r="K283" s="32"/>
      <c r="L283" s="32"/>
      <c r="M283" s="32"/>
      <c r="N283" s="32"/>
      <c r="O283" s="32"/>
      <c r="P283" s="32"/>
      <c r="Q283" s="32"/>
    </row>
    <row r="284" spans="1:17" x14ac:dyDescent="0.2">
      <c r="A284" s="86" t="s">
        <v>620</v>
      </c>
      <c r="B284" s="82"/>
      <c r="C284" s="82"/>
      <c r="D284" s="82"/>
      <c r="E284" s="82"/>
      <c r="F284" s="82"/>
      <c r="G284" s="82"/>
      <c r="H284" s="82"/>
      <c r="I284" s="82"/>
      <c r="J284" s="31">
        <v>122.63</v>
      </c>
      <c r="K284" s="32"/>
      <c r="L284" s="32"/>
      <c r="M284" s="32"/>
      <c r="N284" s="32"/>
      <c r="O284" s="32"/>
      <c r="P284" s="32"/>
      <c r="Q284" s="32"/>
    </row>
    <row r="285" spans="1:17" x14ac:dyDescent="0.2">
      <c r="A285" s="86" t="s">
        <v>621</v>
      </c>
      <c r="B285" s="82"/>
      <c r="C285" s="82"/>
      <c r="D285" s="82"/>
      <c r="E285" s="82"/>
      <c r="F285" s="82"/>
      <c r="G285" s="82"/>
      <c r="H285" s="82"/>
      <c r="I285" s="82"/>
      <c r="J285" s="31">
        <v>7143.17</v>
      </c>
      <c r="K285" s="32"/>
      <c r="L285" s="32"/>
      <c r="M285" s="32"/>
      <c r="N285" s="32"/>
      <c r="O285" s="32"/>
      <c r="P285" s="32"/>
      <c r="Q285" s="32"/>
    </row>
    <row r="286" spans="1:17" ht="15" customHeight="1" x14ac:dyDescent="0.2">
      <c r="A286" s="86" t="s">
        <v>622</v>
      </c>
      <c r="B286" s="82"/>
      <c r="C286" s="82"/>
      <c r="D286" s="82"/>
      <c r="E286" s="82"/>
      <c r="F286" s="82"/>
      <c r="G286" s="82"/>
      <c r="H286" s="82"/>
      <c r="I286" s="82"/>
      <c r="J286" s="31">
        <v>11806.63</v>
      </c>
      <c r="K286" s="32"/>
      <c r="L286" s="32"/>
      <c r="M286" s="32"/>
      <c r="N286" s="32"/>
      <c r="O286" s="32"/>
      <c r="P286" s="32"/>
      <c r="Q286" s="32"/>
    </row>
    <row r="287" spans="1:17" ht="15" customHeight="1" x14ac:dyDescent="0.2">
      <c r="A287" s="86" t="s">
        <v>623</v>
      </c>
      <c r="B287" s="82"/>
      <c r="C287" s="82"/>
      <c r="D287" s="82"/>
      <c r="E287" s="82"/>
      <c r="F287" s="82"/>
      <c r="G287" s="82"/>
      <c r="H287" s="82"/>
      <c r="I287" s="82"/>
      <c r="J287" s="31">
        <v>45.3</v>
      </c>
      <c r="K287" s="32"/>
      <c r="L287" s="32"/>
      <c r="M287" s="32"/>
      <c r="N287" s="32"/>
      <c r="O287" s="32"/>
      <c r="P287" s="32"/>
      <c r="Q287" s="32"/>
    </row>
    <row r="288" spans="1:17" ht="15" customHeight="1" x14ac:dyDescent="0.2">
      <c r="A288" s="86" t="s">
        <v>624</v>
      </c>
      <c r="B288" s="82"/>
      <c r="C288" s="82"/>
      <c r="D288" s="82"/>
      <c r="E288" s="82"/>
      <c r="F288" s="82"/>
      <c r="G288" s="82"/>
      <c r="H288" s="82"/>
      <c r="I288" s="82"/>
      <c r="J288" s="31">
        <v>466.45</v>
      </c>
      <c r="K288" s="32"/>
      <c r="L288" s="32"/>
      <c r="M288" s="32"/>
      <c r="N288" s="32"/>
      <c r="O288" s="32"/>
      <c r="P288" s="32"/>
      <c r="Q288" s="32"/>
    </row>
    <row r="289" spans="1:17" ht="15" customHeight="1" x14ac:dyDescent="0.2">
      <c r="A289" s="86" t="s">
        <v>625</v>
      </c>
      <c r="B289" s="82"/>
      <c r="C289" s="82"/>
      <c r="D289" s="82"/>
      <c r="E289" s="82"/>
      <c r="F289" s="82"/>
      <c r="G289" s="82"/>
      <c r="H289" s="82"/>
      <c r="I289" s="82"/>
      <c r="J289" s="31">
        <v>5538.43</v>
      </c>
      <c r="K289" s="32"/>
      <c r="L289" s="32"/>
      <c r="M289" s="32"/>
      <c r="N289" s="32"/>
      <c r="O289" s="32"/>
      <c r="P289" s="32"/>
      <c r="Q289" s="32"/>
    </row>
    <row r="290" spans="1:17" ht="15" customHeight="1" x14ac:dyDescent="0.2">
      <c r="A290" s="86" t="s">
        <v>626</v>
      </c>
      <c r="B290" s="82"/>
      <c r="C290" s="82"/>
      <c r="D290" s="82"/>
      <c r="E290" s="82"/>
      <c r="F290" s="82"/>
      <c r="G290" s="82"/>
      <c r="H290" s="82"/>
      <c r="I290" s="82"/>
      <c r="J290" s="31">
        <v>574.15</v>
      </c>
      <c r="K290" s="32"/>
      <c r="L290" s="32"/>
      <c r="M290" s="32"/>
      <c r="N290" s="32"/>
      <c r="O290" s="32"/>
      <c r="P290" s="32"/>
      <c r="Q290" s="32"/>
    </row>
    <row r="291" spans="1:17" ht="15" customHeight="1" x14ac:dyDescent="0.2">
      <c r="A291" s="86" t="s">
        <v>627</v>
      </c>
      <c r="B291" s="82"/>
      <c r="C291" s="82"/>
      <c r="D291" s="82"/>
      <c r="E291" s="82"/>
      <c r="F291" s="82"/>
      <c r="G291" s="82"/>
      <c r="H291" s="82"/>
      <c r="I291" s="82"/>
      <c r="J291" s="31">
        <v>28519.66</v>
      </c>
      <c r="K291" s="32"/>
      <c r="L291" s="32"/>
      <c r="M291" s="32"/>
      <c r="N291" s="32"/>
      <c r="O291" s="32"/>
      <c r="P291" s="32"/>
      <c r="Q291" s="32"/>
    </row>
    <row r="292" spans="1:17" ht="15" customHeight="1" x14ac:dyDescent="0.2">
      <c r="A292" s="86" t="s">
        <v>628</v>
      </c>
      <c r="B292" s="82"/>
      <c r="C292" s="82"/>
      <c r="D292" s="82"/>
      <c r="E292" s="82"/>
      <c r="F292" s="82"/>
      <c r="G292" s="82"/>
      <c r="H292" s="82"/>
      <c r="I292" s="82"/>
      <c r="J292" s="31">
        <v>1732.89</v>
      </c>
      <c r="K292" s="32"/>
      <c r="L292" s="32"/>
      <c r="M292" s="32"/>
      <c r="N292" s="32"/>
      <c r="O292" s="32"/>
      <c r="P292" s="32"/>
      <c r="Q292" s="32"/>
    </row>
    <row r="293" spans="1:17" ht="15" customHeight="1" x14ac:dyDescent="0.2">
      <c r="A293" s="86" t="s">
        <v>629</v>
      </c>
      <c r="B293" s="82"/>
      <c r="C293" s="82"/>
      <c r="D293" s="82"/>
      <c r="E293" s="82"/>
      <c r="F293" s="82"/>
      <c r="G293" s="82"/>
      <c r="H293" s="82"/>
      <c r="I293" s="82"/>
      <c r="J293" s="31">
        <v>4372.05</v>
      </c>
      <c r="K293" s="32"/>
      <c r="L293" s="32"/>
      <c r="M293" s="32"/>
      <c r="N293" s="32"/>
      <c r="O293" s="32"/>
      <c r="P293" s="32"/>
      <c r="Q293" s="32"/>
    </row>
    <row r="294" spans="1:17" ht="15" customHeight="1" x14ac:dyDescent="0.2">
      <c r="A294" s="86" t="s">
        <v>630</v>
      </c>
      <c r="B294" s="82"/>
      <c r="C294" s="82"/>
      <c r="D294" s="82"/>
      <c r="E294" s="82"/>
      <c r="F294" s="82"/>
      <c r="G294" s="82"/>
      <c r="H294" s="82"/>
      <c r="I294" s="82"/>
      <c r="J294" s="31">
        <v>151.4</v>
      </c>
      <c r="K294" s="32"/>
      <c r="L294" s="32"/>
      <c r="M294" s="32"/>
      <c r="N294" s="32"/>
      <c r="O294" s="32"/>
      <c r="P294" s="32"/>
      <c r="Q294" s="32"/>
    </row>
    <row r="295" spans="1:17" ht="15" customHeight="1" x14ac:dyDescent="0.2">
      <c r="A295" s="86" t="s">
        <v>631</v>
      </c>
      <c r="B295" s="82"/>
      <c r="C295" s="82"/>
      <c r="D295" s="82"/>
      <c r="E295" s="82"/>
      <c r="F295" s="82"/>
      <c r="G295" s="82"/>
      <c r="H295" s="82"/>
      <c r="I295" s="82"/>
      <c r="J295" s="31">
        <v>3894.09</v>
      </c>
      <c r="K295" s="32"/>
      <c r="L295" s="32"/>
      <c r="M295" s="32"/>
      <c r="N295" s="32"/>
      <c r="O295" s="32"/>
      <c r="P295" s="32"/>
      <c r="Q295" s="32"/>
    </row>
    <row r="296" spans="1:17" ht="15" customHeight="1" x14ac:dyDescent="0.2">
      <c r="A296" s="86" t="s">
        <v>632</v>
      </c>
      <c r="B296" s="82"/>
      <c r="C296" s="82"/>
      <c r="D296" s="82"/>
      <c r="E296" s="82"/>
      <c r="F296" s="82"/>
      <c r="G296" s="82"/>
      <c r="H296" s="82"/>
      <c r="I296" s="82"/>
      <c r="J296" s="31">
        <v>55419.9</v>
      </c>
      <c r="K296" s="32"/>
      <c r="L296" s="32"/>
      <c r="M296" s="32"/>
      <c r="N296" s="32"/>
      <c r="O296" s="32"/>
      <c r="P296" s="32"/>
      <c r="Q296" s="32"/>
    </row>
    <row r="297" spans="1:17" ht="15" customHeight="1" x14ac:dyDescent="0.2">
      <c r="A297" s="86" t="s">
        <v>633</v>
      </c>
      <c r="B297" s="82"/>
      <c r="C297" s="82"/>
      <c r="D297" s="82"/>
      <c r="E297" s="82"/>
      <c r="F297" s="82"/>
      <c r="G297" s="82"/>
      <c r="H297" s="82"/>
      <c r="I297" s="82"/>
      <c r="J297" s="31">
        <v>2636.12</v>
      </c>
      <c r="K297" s="32"/>
      <c r="L297" s="32"/>
      <c r="M297" s="32"/>
      <c r="N297" s="32"/>
      <c r="O297" s="32"/>
      <c r="P297" s="32"/>
      <c r="Q297" s="32"/>
    </row>
    <row r="298" spans="1:17" ht="15" customHeight="1" x14ac:dyDescent="0.2">
      <c r="A298" s="86" t="s">
        <v>634</v>
      </c>
      <c r="B298" s="82"/>
      <c r="C298" s="82"/>
      <c r="D298" s="82"/>
      <c r="E298" s="82"/>
      <c r="F298" s="82"/>
      <c r="G298" s="82"/>
      <c r="H298" s="82"/>
      <c r="I298" s="82"/>
      <c r="J298" s="31">
        <v>9231.16</v>
      </c>
      <c r="K298" s="32"/>
      <c r="L298" s="32"/>
      <c r="M298" s="32"/>
      <c r="N298" s="32"/>
      <c r="O298" s="32"/>
      <c r="P298" s="32"/>
      <c r="Q298" s="32"/>
    </row>
    <row r="299" spans="1:17" ht="15" customHeight="1" x14ac:dyDescent="0.2">
      <c r="A299" s="86" t="s">
        <v>635</v>
      </c>
      <c r="B299" s="82"/>
      <c r="C299" s="82"/>
      <c r="D299" s="82"/>
      <c r="E299" s="82"/>
      <c r="F299" s="82"/>
      <c r="G299" s="82"/>
      <c r="H299" s="82"/>
      <c r="I299" s="82"/>
      <c r="J299" s="31">
        <v>3045.7</v>
      </c>
      <c r="K299" s="32"/>
      <c r="L299" s="32"/>
      <c r="M299" s="32"/>
      <c r="N299" s="32"/>
      <c r="O299" s="32"/>
      <c r="P299" s="32"/>
      <c r="Q299" s="32"/>
    </row>
    <row r="300" spans="1:17" ht="15" customHeight="1" x14ac:dyDescent="0.2">
      <c r="A300" s="86" t="s">
        <v>636</v>
      </c>
      <c r="B300" s="82"/>
      <c r="C300" s="82"/>
      <c r="D300" s="82"/>
      <c r="E300" s="82"/>
      <c r="F300" s="82"/>
      <c r="G300" s="82"/>
      <c r="H300" s="82"/>
      <c r="I300" s="82"/>
      <c r="J300" s="31">
        <v>83393.42</v>
      </c>
      <c r="K300" s="32"/>
      <c r="L300" s="32"/>
      <c r="M300" s="32"/>
      <c r="N300" s="32"/>
      <c r="O300" s="32"/>
      <c r="P300" s="32"/>
      <c r="Q300" s="32"/>
    </row>
    <row r="301" spans="1:17" ht="15" customHeight="1" x14ac:dyDescent="0.2">
      <c r="A301" s="86" t="s">
        <v>617</v>
      </c>
      <c r="B301" s="82"/>
      <c r="C301" s="82"/>
      <c r="D301" s="82"/>
      <c r="E301" s="82"/>
      <c r="F301" s="82"/>
      <c r="G301" s="82"/>
      <c r="H301" s="82"/>
      <c r="I301" s="82"/>
      <c r="J301" s="32"/>
      <c r="K301" s="32"/>
      <c r="L301" s="32"/>
      <c r="M301" s="32"/>
      <c r="N301" s="32"/>
      <c r="O301" s="32"/>
      <c r="P301" s="32"/>
      <c r="Q301" s="32"/>
    </row>
    <row r="302" spans="1:17" ht="15" customHeight="1" x14ac:dyDescent="0.2">
      <c r="A302" s="86" t="s">
        <v>637</v>
      </c>
      <c r="B302" s="82"/>
      <c r="C302" s="82"/>
      <c r="D302" s="82"/>
      <c r="E302" s="82"/>
      <c r="F302" s="82"/>
      <c r="G302" s="82"/>
      <c r="H302" s="82"/>
      <c r="I302" s="82"/>
      <c r="J302" s="31">
        <v>30.86</v>
      </c>
      <c r="K302" s="32"/>
      <c r="L302" s="32"/>
      <c r="M302" s="32"/>
      <c r="N302" s="32"/>
      <c r="O302" s="32"/>
      <c r="P302" s="32"/>
      <c r="Q302" s="32"/>
    </row>
    <row r="303" spans="1:17" ht="15" customHeight="1" x14ac:dyDescent="0.2">
      <c r="A303" s="86" t="s">
        <v>638</v>
      </c>
      <c r="B303" s="82"/>
      <c r="C303" s="82"/>
      <c r="D303" s="82"/>
      <c r="E303" s="82"/>
      <c r="F303" s="82"/>
      <c r="G303" s="82"/>
      <c r="H303" s="82"/>
      <c r="I303" s="82"/>
      <c r="J303" s="31">
        <v>10832.83</v>
      </c>
      <c r="K303" s="32"/>
      <c r="L303" s="32"/>
      <c r="M303" s="32"/>
      <c r="N303" s="32"/>
      <c r="O303" s="32"/>
      <c r="P303" s="32"/>
      <c r="Q303" s="32"/>
    </row>
    <row r="304" spans="1:17" ht="15" customHeight="1" x14ac:dyDescent="0.2">
      <c r="A304" s="86" t="s">
        <v>639</v>
      </c>
      <c r="B304" s="82"/>
      <c r="C304" s="82"/>
      <c r="D304" s="82"/>
      <c r="E304" s="82"/>
      <c r="F304" s="82"/>
      <c r="G304" s="82"/>
      <c r="H304" s="82"/>
      <c r="I304" s="82"/>
      <c r="J304" s="31">
        <v>14853.11</v>
      </c>
      <c r="K304" s="32"/>
      <c r="L304" s="32"/>
      <c r="M304" s="32"/>
      <c r="N304" s="32"/>
      <c r="O304" s="32"/>
      <c r="P304" s="32"/>
      <c r="Q304" s="32"/>
    </row>
    <row r="305" spans="1:17" ht="15" customHeight="1" x14ac:dyDescent="0.2">
      <c r="A305" s="86" t="s">
        <v>640</v>
      </c>
      <c r="B305" s="82"/>
      <c r="C305" s="82"/>
      <c r="D305" s="82"/>
      <c r="E305" s="82"/>
      <c r="F305" s="82"/>
      <c r="G305" s="82"/>
      <c r="H305" s="82"/>
      <c r="I305" s="82"/>
      <c r="J305" s="31">
        <v>34.25</v>
      </c>
      <c r="K305" s="32"/>
      <c r="L305" s="32"/>
      <c r="M305" s="32"/>
      <c r="N305" s="32"/>
      <c r="O305" s="32"/>
      <c r="P305" s="32"/>
      <c r="Q305" s="32"/>
    </row>
    <row r="306" spans="1:17" ht="15" customHeight="1" x14ac:dyDescent="0.2">
      <c r="A306" s="86" t="s">
        <v>641</v>
      </c>
      <c r="B306" s="82"/>
      <c r="C306" s="82"/>
      <c r="D306" s="82"/>
      <c r="E306" s="82"/>
      <c r="F306" s="82"/>
      <c r="G306" s="82"/>
      <c r="H306" s="82"/>
      <c r="I306" s="82"/>
      <c r="J306" s="31">
        <v>2334.23</v>
      </c>
      <c r="K306" s="32"/>
      <c r="L306" s="32"/>
      <c r="M306" s="32"/>
      <c r="N306" s="32"/>
      <c r="O306" s="32"/>
      <c r="P306" s="32"/>
      <c r="Q306" s="32"/>
    </row>
    <row r="307" spans="1:17" ht="15" customHeight="1" x14ac:dyDescent="0.2">
      <c r="A307" s="86" t="s">
        <v>642</v>
      </c>
      <c r="B307" s="82"/>
      <c r="C307" s="82"/>
      <c r="D307" s="82"/>
      <c r="E307" s="82"/>
      <c r="F307" s="82"/>
      <c r="G307" s="82"/>
      <c r="H307" s="82"/>
      <c r="I307" s="82"/>
      <c r="J307" s="31">
        <v>524.03</v>
      </c>
      <c r="K307" s="32"/>
      <c r="L307" s="32"/>
      <c r="M307" s="32"/>
      <c r="N307" s="32"/>
      <c r="O307" s="32"/>
      <c r="P307" s="32"/>
      <c r="Q307" s="32"/>
    </row>
    <row r="308" spans="1:17" ht="15" customHeight="1" x14ac:dyDescent="0.2">
      <c r="A308" s="86" t="s">
        <v>643</v>
      </c>
      <c r="B308" s="82"/>
      <c r="C308" s="82"/>
      <c r="D308" s="82"/>
      <c r="E308" s="82"/>
      <c r="F308" s="82"/>
      <c r="G308" s="82"/>
      <c r="H308" s="82"/>
      <c r="I308" s="82"/>
      <c r="J308" s="31">
        <v>2274.5</v>
      </c>
      <c r="K308" s="32"/>
      <c r="L308" s="32"/>
      <c r="M308" s="32"/>
      <c r="N308" s="32"/>
      <c r="O308" s="32"/>
      <c r="P308" s="32"/>
      <c r="Q308" s="32"/>
    </row>
    <row r="309" spans="1:17" ht="15" customHeight="1" x14ac:dyDescent="0.2">
      <c r="A309" s="86" t="s">
        <v>644</v>
      </c>
      <c r="B309" s="82"/>
      <c r="C309" s="82"/>
      <c r="D309" s="82"/>
      <c r="E309" s="82"/>
      <c r="F309" s="82"/>
      <c r="G309" s="82"/>
      <c r="H309" s="82"/>
      <c r="I309" s="82"/>
      <c r="J309" s="31">
        <v>1196.5899999999999</v>
      </c>
      <c r="K309" s="32"/>
      <c r="L309" s="32"/>
      <c r="M309" s="32"/>
      <c r="N309" s="32"/>
      <c r="O309" s="32"/>
      <c r="P309" s="32"/>
      <c r="Q309" s="32"/>
    </row>
    <row r="310" spans="1:17" ht="15" customHeight="1" x14ac:dyDescent="0.2">
      <c r="A310" s="86" t="s">
        <v>645</v>
      </c>
      <c r="B310" s="82"/>
      <c r="C310" s="82"/>
      <c r="D310" s="82"/>
      <c r="E310" s="82"/>
      <c r="F310" s="82"/>
      <c r="G310" s="82"/>
      <c r="H310" s="82"/>
      <c r="I310" s="82"/>
      <c r="J310" s="31">
        <v>33792.620000000003</v>
      </c>
      <c r="K310" s="32"/>
      <c r="L310" s="32"/>
      <c r="M310" s="32"/>
      <c r="N310" s="32"/>
      <c r="O310" s="32"/>
      <c r="P310" s="32"/>
      <c r="Q310" s="32"/>
    </row>
    <row r="311" spans="1:17" ht="15" customHeight="1" x14ac:dyDescent="0.2">
      <c r="A311" s="86" t="s">
        <v>646</v>
      </c>
      <c r="B311" s="82"/>
      <c r="C311" s="82"/>
      <c r="D311" s="82"/>
      <c r="E311" s="82"/>
      <c r="F311" s="82"/>
      <c r="G311" s="82"/>
      <c r="H311" s="82"/>
      <c r="I311" s="82"/>
      <c r="J311" s="31">
        <v>2553.5</v>
      </c>
      <c r="K311" s="32"/>
      <c r="L311" s="32"/>
      <c r="M311" s="32"/>
      <c r="N311" s="32"/>
      <c r="O311" s="32"/>
      <c r="P311" s="32"/>
      <c r="Q311" s="32"/>
    </row>
    <row r="312" spans="1:17" ht="15" customHeight="1" x14ac:dyDescent="0.2">
      <c r="A312" s="86" t="s">
        <v>647</v>
      </c>
      <c r="B312" s="82"/>
      <c r="C312" s="82"/>
      <c r="D312" s="82"/>
      <c r="E312" s="82"/>
      <c r="F312" s="82"/>
      <c r="G312" s="82"/>
      <c r="H312" s="82"/>
      <c r="I312" s="82"/>
      <c r="J312" s="31">
        <v>1709.36</v>
      </c>
      <c r="K312" s="32"/>
      <c r="L312" s="32"/>
      <c r="M312" s="32"/>
      <c r="N312" s="32"/>
      <c r="O312" s="32"/>
      <c r="P312" s="32"/>
      <c r="Q312" s="32"/>
    </row>
    <row r="313" spans="1:17" ht="15" customHeight="1" x14ac:dyDescent="0.2">
      <c r="A313" s="86" t="s">
        <v>648</v>
      </c>
      <c r="B313" s="82"/>
      <c r="C313" s="82"/>
      <c r="D313" s="82"/>
      <c r="E313" s="82"/>
      <c r="F313" s="82"/>
      <c r="G313" s="82"/>
      <c r="H313" s="82"/>
      <c r="I313" s="82"/>
      <c r="J313" s="31">
        <v>5116.79</v>
      </c>
      <c r="K313" s="32"/>
      <c r="L313" s="32"/>
      <c r="M313" s="32"/>
      <c r="N313" s="32"/>
      <c r="O313" s="32"/>
      <c r="P313" s="32"/>
      <c r="Q313" s="32"/>
    </row>
    <row r="314" spans="1:17" ht="15" customHeight="1" x14ac:dyDescent="0.2">
      <c r="A314" s="86" t="s">
        <v>649</v>
      </c>
      <c r="B314" s="82"/>
      <c r="C314" s="82"/>
      <c r="D314" s="82"/>
      <c r="E314" s="82"/>
      <c r="F314" s="82"/>
      <c r="G314" s="82"/>
      <c r="H314" s="82"/>
      <c r="I314" s="82"/>
      <c r="J314" s="31">
        <v>6175.78</v>
      </c>
      <c r="K314" s="32"/>
      <c r="L314" s="32"/>
      <c r="M314" s="32"/>
      <c r="N314" s="32"/>
      <c r="O314" s="32"/>
      <c r="P314" s="32"/>
      <c r="Q314" s="32"/>
    </row>
    <row r="315" spans="1:17" ht="15" customHeight="1" x14ac:dyDescent="0.2">
      <c r="A315" s="86" t="s">
        <v>650</v>
      </c>
      <c r="B315" s="82"/>
      <c r="C315" s="82"/>
      <c r="D315" s="82"/>
      <c r="E315" s="82"/>
      <c r="F315" s="82"/>
      <c r="G315" s="82"/>
      <c r="H315" s="82"/>
      <c r="I315" s="82"/>
      <c r="J315" s="31">
        <v>1964.97</v>
      </c>
      <c r="K315" s="32"/>
      <c r="L315" s="32"/>
      <c r="M315" s="32"/>
      <c r="N315" s="32"/>
      <c r="O315" s="32"/>
      <c r="P315" s="32"/>
      <c r="Q315" s="32"/>
    </row>
    <row r="316" spans="1:17" ht="15" customHeight="1" x14ac:dyDescent="0.2">
      <c r="A316" s="81" t="s">
        <v>651</v>
      </c>
      <c r="B316" s="82"/>
      <c r="C316" s="82"/>
      <c r="D316" s="82"/>
      <c r="E316" s="82"/>
      <c r="F316" s="82"/>
      <c r="G316" s="82"/>
      <c r="H316" s="82"/>
      <c r="I316" s="82"/>
      <c r="J316" s="32"/>
      <c r="K316" s="32"/>
      <c r="L316" s="32"/>
      <c r="M316" s="32"/>
      <c r="N316" s="32"/>
      <c r="O316" s="32"/>
      <c r="P316" s="32"/>
      <c r="Q316" s="32"/>
    </row>
    <row r="317" spans="1:17" ht="15" customHeight="1" x14ac:dyDescent="0.2">
      <c r="A317" s="86" t="s">
        <v>652</v>
      </c>
      <c r="B317" s="82"/>
      <c r="C317" s="82"/>
      <c r="D317" s="82"/>
      <c r="E317" s="82"/>
      <c r="F317" s="82"/>
      <c r="G317" s="82"/>
      <c r="H317" s="82"/>
      <c r="I317" s="82"/>
      <c r="J317" s="31">
        <v>30147.14</v>
      </c>
      <c r="K317" s="32"/>
      <c r="L317" s="32"/>
      <c r="M317" s="32"/>
      <c r="N317" s="32"/>
      <c r="O317" s="31">
        <v>284.10000000000002</v>
      </c>
      <c r="P317" s="32"/>
      <c r="Q317" s="31">
        <v>7</v>
      </c>
    </row>
    <row r="318" spans="1:17" ht="15" customHeight="1" x14ac:dyDescent="0.2">
      <c r="A318" s="86" t="s">
        <v>653</v>
      </c>
      <c r="B318" s="82"/>
      <c r="C318" s="82"/>
      <c r="D318" s="82"/>
      <c r="E318" s="82"/>
      <c r="F318" s="82"/>
      <c r="G318" s="82"/>
      <c r="H318" s="82"/>
      <c r="I318" s="82"/>
      <c r="J318" s="32"/>
      <c r="K318" s="32"/>
      <c r="L318" s="32"/>
      <c r="M318" s="32"/>
      <c r="N318" s="32"/>
      <c r="O318" s="32"/>
      <c r="P318" s="32"/>
      <c r="Q318" s="32"/>
    </row>
    <row r="319" spans="1:17" ht="15" customHeight="1" x14ac:dyDescent="0.2">
      <c r="A319" s="86" t="s">
        <v>654</v>
      </c>
      <c r="B319" s="82"/>
      <c r="C319" s="82"/>
      <c r="D319" s="82"/>
      <c r="E319" s="82"/>
      <c r="F319" s="82"/>
      <c r="G319" s="82"/>
      <c r="H319" s="82"/>
      <c r="I319" s="82"/>
      <c r="J319" s="31">
        <v>170069.03</v>
      </c>
      <c r="K319" s="31">
        <v>26606.5</v>
      </c>
      <c r="L319" s="31">
        <v>4951.3</v>
      </c>
      <c r="M319" s="31">
        <v>399.16</v>
      </c>
      <c r="N319" s="32"/>
      <c r="O319" s="31">
        <v>2229.1999999999998</v>
      </c>
      <c r="P319" s="32"/>
      <c r="Q319" s="31">
        <v>31.3</v>
      </c>
    </row>
    <row r="320" spans="1:17" ht="15" customHeight="1" x14ac:dyDescent="0.2">
      <c r="A320" s="86" t="s">
        <v>655</v>
      </c>
      <c r="B320" s="82"/>
      <c r="C320" s="82"/>
      <c r="D320" s="82"/>
      <c r="E320" s="82"/>
      <c r="F320" s="82"/>
      <c r="G320" s="82"/>
      <c r="H320" s="82"/>
      <c r="I320" s="82"/>
      <c r="J320" s="31">
        <v>28355.94</v>
      </c>
      <c r="K320" s="32"/>
      <c r="L320" s="32"/>
      <c r="M320" s="32"/>
      <c r="N320" s="32"/>
      <c r="O320" s="32"/>
      <c r="P320" s="32"/>
      <c r="Q320" s="32"/>
    </row>
    <row r="321" spans="1:17" ht="15" customHeight="1" x14ac:dyDescent="0.2">
      <c r="A321" s="86" t="s">
        <v>656</v>
      </c>
      <c r="B321" s="82"/>
      <c r="C321" s="82"/>
      <c r="D321" s="82"/>
      <c r="E321" s="82"/>
      <c r="F321" s="82"/>
      <c r="G321" s="82"/>
      <c r="H321" s="82"/>
      <c r="I321" s="82"/>
      <c r="J321" s="31">
        <v>14853.11</v>
      </c>
      <c r="K321" s="32"/>
      <c r="L321" s="32"/>
      <c r="M321" s="32"/>
      <c r="N321" s="32"/>
      <c r="O321" s="32"/>
      <c r="P321" s="32"/>
      <c r="Q321" s="32"/>
    </row>
    <row r="322" spans="1:17" ht="15" customHeight="1" x14ac:dyDescent="0.2">
      <c r="A322" s="86" t="s">
        <v>657</v>
      </c>
      <c r="B322" s="82"/>
      <c r="C322" s="82"/>
      <c r="D322" s="82"/>
      <c r="E322" s="82"/>
      <c r="F322" s="82"/>
      <c r="G322" s="82"/>
      <c r="H322" s="82"/>
      <c r="I322" s="82"/>
      <c r="J322" s="31">
        <v>213278.07999999999</v>
      </c>
      <c r="K322" s="32"/>
      <c r="L322" s="32"/>
      <c r="M322" s="32"/>
      <c r="N322" s="32"/>
      <c r="O322" s="31">
        <v>2229.1999999999998</v>
      </c>
      <c r="P322" s="32"/>
      <c r="Q322" s="31">
        <v>31.3</v>
      </c>
    </row>
    <row r="323" spans="1:17" ht="15" customHeight="1" x14ac:dyDescent="0.2">
      <c r="A323" s="86" t="s">
        <v>876</v>
      </c>
      <c r="B323" s="82"/>
      <c r="C323" s="82"/>
      <c r="D323" s="82"/>
      <c r="E323" s="82"/>
      <c r="F323" s="82"/>
      <c r="G323" s="82"/>
      <c r="H323" s="82"/>
      <c r="I323" s="82"/>
      <c r="J323" s="32"/>
      <c r="K323" s="32"/>
      <c r="L323" s="32"/>
      <c r="M323" s="32"/>
      <c r="N323" s="32"/>
      <c r="O323" s="32"/>
      <c r="P323" s="32"/>
      <c r="Q323" s="32"/>
    </row>
    <row r="324" spans="1:17" ht="15" customHeight="1" x14ac:dyDescent="0.2">
      <c r="A324" s="86" t="s">
        <v>658</v>
      </c>
      <c r="B324" s="82"/>
      <c r="C324" s="82"/>
      <c r="D324" s="82"/>
      <c r="E324" s="82"/>
      <c r="F324" s="82"/>
      <c r="G324" s="82"/>
      <c r="H324" s="82"/>
      <c r="I324" s="82"/>
      <c r="J324" s="31">
        <v>12192.54</v>
      </c>
      <c r="K324" s="31">
        <v>8995.67</v>
      </c>
      <c r="L324" s="31">
        <v>90.15</v>
      </c>
      <c r="M324" s="31">
        <v>46.32</v>
      </c>
      <c r="N324" s="32"/>
      <c r="O324" s="31">
        <v>806.4</v>
      </c>
      <c r="P324" s="32"/>
      <c r="Q324" s="31">
        <v>2.9</v>
      </c>
    </row>
    <row r="325" spans="1:17" ht="15" customHeight="1" x14ac:dyDescent="0.2">
      <c r="A325" s="86" t="s">
        <v>659</v>
      </c>
      <c r="B325" s="82"/>
      <c r="C325" s="82"/>
      <c r="D325" s="82"/>
      <c r="E325" s="82"/>
      <c r="F325" s="82"/>
      <c r="G325" s="82"/>
      <c r="H325" s="82"/>
      <c r="I325" s="82"/>
      <c r="J325" s="31">
        <v>7143.17</v>
      </c>
      <c r="K325" s="32"/>
      <c r="L325" s="32"/>
      <c r="M325" s="32"/>
      <c r="N325" s="32"/>
      <c r="O325" s="32"/>
      <c r="P325" s="32"/>
      <c r="Q325" s="32"/>
    </row>
    <row r="326" spans="1:17" ht="15" customHeight="1" x14ac:dyDescent="0.2">
      <c r="A326" s="86" t="s">
        <v>660</v>
      </c>
      <c r="B326" s="82"/>
      <c r="C326" s="82"/>
      <c r="D326" s="82"/>
      <c r="E326" s="82"/>
      <c r="F326" s="82"/>
      <c r="G326" s="82"/>
      <c r="H326" s="82"/>
      <c r="I326" s="82"/>
      <c r="J326" s="31">
        <v>4521</v>
      </c>
      <c r="K326" s="32"/>
      <c r="L326" s="32"/>
      <c r="M326" s="32"/>
      <c r="N326" s="32"/>
      <c r="O326" s="32"/>
      <c r="P326" s="32"/>
      <c r="Q326" s="32"/>
    </row>
    <row r="327" spans="1:17" ht="15" customHeight="1" x14ac:dyDescent="0.2">
      <c r="A327" s="86" t="s">
        <v>657</v>
      </c>
      <c r="B327" s="82"/>
      <c r="C327" s="82"/>
      <c r="D327" s="82"/>
      <c r="E327" s="82"/>
      <c r="F327" s="82"/>
      <c r="G327" s="82"/>
      <c r="H327" s="82"/>
      <c r="I327" s="82"/>
      <c r="J327" s="31">
        <v>23856.71</v>
      </c>
      <c r="K327" s="32"/>
      <c r="L327" s="32"/>
      <c r="M327" s="32"/>
      <c r="N327" s="32"/>
      <c r="O327" s="31">
        <v>806.4</v>
      </c>
      <c r="P327" s="32"/>
      <c r="Q327" s="31">
        <v>2.9</v>
      </c>
    </row>
    <row r="328" spans="1:17" ht="15" customHeight="1" x14ac:dyDescent="0.2">
      <c r="A328" s="86" t="s">
        <v>877</v>
      </c>
      <c r="B328" s="82"/>
      <c r="C328" s="82"/>
      <c r="D328" s="82"/>
      <c r="E328" s="82"/>
      <c r="F328" s="82"/>
      <c r="G328" s="82"/>
      <c r="H328" s="82"/>
      <c r="I328" s="82"/>
      <c r="J328" s="32"/>
      <c r="K328" s="32"/>
      <c r="L328" s="32"/>
      <c r="M328" s="32"/>
      <c r="N328" s="32"/>
      <c r="O328" s="32"/>
      <c r="P328" s="32"/>
      <c r="Q328" s="32"/>
    </row>
    <row r="329" spans="1:17" ht="15" customHeight="1" x14ac:dyDescent="0.2">
      <c r="A329" s="86" t="s">
        <v>661</v>
      </c>
      <c r="B329" s="82"/>
      <c r="C329" s="82"/>
      <c r="D329" s="82"/>
      <c r="E329" s="82"/>
      <c r="F329" s="82"/>
      <c r="G329" s="82"/>
      <c r="H329" s="82"/>
      <c r="I329" s="82"/>
      <c r="J329" s="31">
        <v>47010.46</v>
      </c>
      <c r="K329" s="31">
        <v>11308.91</v>
      </c>
      <c r="L329" s="31">
        <v>186.63</v>
      </c>
      <c r="M329" s="31">
        <v>35.94</v>
      </c>
      <c r="N329" s="32"/>
      <c r="O329" s="31">
        <v>1035.9000000000001</v>
      </c>
      <c r="P329" s="32"/>
      <c r="Q329" s="31">
        <v>2.2000000000000002</v>
      </c>
    </row>
    <row r="330" spans="1:17" ht="15" customHeight="1" x14ac:dyDescent="0.2">
      <c r="A330" s="86" t="s">
        <v>662</v>
      </c>
      <c r="B330" s="82"/>
      <c r="C330" s="82"/>
      <c r="D330" s="82"/>
      <c r="E330" s="82"/>
      <c r="F330" s="82"/>
      <c r="G330" s="82"/>
      <c r="H330" s="82"/>
      <c r="I330" s="82"/>
      <c r="J330" s="31">
        <v>9075.8799999999992</v>
      </c>
      <c r="K330" s="32"/>
      <c r="L330" s="32"/>
      <c r="M330" s="32"/>
      <c r="N330" s="32"/>
      <c r="O330" s="32"/>
      <c r="P330" s="32"/>
      <c r="Q330" s="32"/>
    </row>
    <row r="331" spans="1:17" ht="15" customHeight="1" x14ac:dyDescent="0.2">
      <c r="A331" s="86" t="s">
        <v>663</v>
      </c>
      <c r="B331" s="82"/>
      <c r="C331" s="82"/>
      <c r="D331" s="82"/>
      <c r="E331" s="82"/>
      <c r="F331" s="82"/>
      <c r="G331" s="82"/>
      <c r="H331" s="82"/>
      <c r="I331" s="82"/>
      <c r="J331" s="31">
        <v>5672.43</v>
      </c>
      <c r="K331" s="32"/>
      <c r="L331" s="32"/>
      <c r="M331" s="32"/>
      <c r="N331" s="32"/>
      <c r="O331" s="32"/>
      <c r="P331" s="32"/>
      <c r="Q331" s="32"/>
    </row>
    <row r="332" spans="1:17" ht="15" customHeight="1" x14ac:dyDescent="0.2">
      <c r="A332" s="86" t="s">
        <v>657</v>
      </c>
      <c r="B332" s="82"/>
      <c r="C332" s="82"/>
      <c r="D332" s="82"/>
      <c r="E332" s="82"/>
      <c r="F332" s="82"/>
      <c r="G332" s="82"/>
      <c r="H332" s="82"/>
      <c r="I332" s="82"/>
      <c r="J332" s="31">
        <v>61758.77</v>
      </c>
      <c r="K332" s="32"/>
      <c r="L332" s="32"/>
      <c r="M332" s="32"/>
      <c r="N332" s="32"/>
      <c r="O332" s="31">
        <v>1035.9000000000001</v>
      </c>
      <c r="P332" s="32"/>
      <c r="Q332" s="31">
        <v>2.2000000000000002</v>
      </c>
    </row>
    <row r="333" spans="1:17" ht="15" customHeight="1" x14ac:dyDescent="0.2">
      <c r="A333" s="86" t="s">
        <v>664</v>
      </c>
      <c r="B333" s="82"/>
      <c r="C333" s="82"/>
      <c r="D333" s="82"/>
      <c r="E333" s="82"/>
      <c r="F333" s="82"/>
      <c r="G333" s="82"/>
      <c r="H333" s="82"/>
      <c r="I333" s="82"/>
      <c r="J333" s="32"/>
      <c r="K333" s="32"/>
      <c r="L333" s="32"/>
      <c r="M333" s="32"/>
      <c r="N333" s="32"/>
      <c r="O333" s="32"/>
      <c r="P333" s="32"/>
      <c r="Q333" s="32"/>
    </row>
    <row r="334" spans="1:17" ht="15" customHeight="1" x14ac:dyDescent="0.2">
      <c r="A334" s="86" t="s">
        <v>665</v>
      </c>
      <c r="B334" s="82"/>
      <c r="C334" s="82"/>
      <c r="D334" s="82"/>
      <c r="E334" s="82"/>
      <c r="F334" s="82"/>
      <c r="G334" s="82"/>
      <c r="H334" s="82"/>
      <c r="I334" s="82"/>
      <c r="J334" s="31">
        <v>194387.49</v>
      </c>
      <c r="K334" s="31">
        <v>44512.41</v>
      </c>
      <c r="L334" s="31">
        <v>1402.25</v>
      </c>
      <c r="M334" s="31">
        <v>544.41999999999996</v>
      </c>
      <c r="N334" s="32"/>
      <c r="O334" s="31">
        <v>4057.3</v>
      </c>
      <c r="P334" s="32"/>
      <c r="Q334" s="31">
        <v>38.5</v>
      </c>
    </row>
    <row r="335" spans="1:17" ht="15" customHeight="1" x14ac:dyDescent="0.2">
      <c r="A335" s="86" t="s">
        <v>666</v>
      </c>
      <c r="B335" s="82"/>
      <c r="C335" s="82"/>
      <c r="D335" s="82"/>
      <c r="E335" s="82"/>
      <c r="F335" s="82"/>
      <c r="G335" s="82"/>
      <c r="H335" s="82"/>
      <c r="I335" s="82"/>
      <c r="J335" s="31">
        <v>55419.9</v>
      </c>
      <c r="K335" s="32"/>
      <c r="L335" s="32"/>
      <c r="M335" s="32"/>
      <c r="N335" s="32"/>
      <c r="O335" s="32"/>
      <c r="P335" s="32"/>
      <c r="Q335" s="32"/>
    </row>
    <row r="336" spans="1:17" ht="15" customHeight="1" x14ac:dyDescent="0.2">
      <c r="A336" s="86" t="s">
        <v>667</v>
      </c>
      <c r="B336" s="82"/>
      <c r="C336" s="82"/>
      <c r="D336" s="82"/>
      <c r="E336" s="82"/>
      <c r="F336" s="82"/>
      <c r="G336" s="82"/>
      <c r="H336" s="82"/>
      <c r="I336" s="82"/>
      <c r="J336" s="31">
        <v>33792.620000000003</v>
      </c>
      <c r="K336" s="32"/>
      <c r="L336" s="32"/>
      <c r="M336" s="32"/>
      <c r="N336" s="32"/>
      <c r="O336" s="32"/>
      <c r="P336" s="32"/>
      <c r="Q336" s="32"/>
    </row>
    <row r="337" spans="1:17" ht="15" customHeight="1" x14ac:dyDescent="0.2">
      <c r="A337" s="86" t="s">
        <v>657</v>
      </c>
      <c r="B337" s="82"/>
      <c r="C337" s="82"/>
      <c r="D337" s="82"/>
      <c r="E337" s="82"/>
      <c r="F337" s="82"/>
      <c r="G337" s="82"/>
      <c r="H337" s="82"/>
      <c r="I337" s="82"/>
      <c r="J337" s="31">
        <v>283600.01</v>
      </c>
      <c r="K337" s="32"/>
      <c r="L337" s="32"/>
      <c r="M337" s="32"/>
      <c r="N337" s="32"/>
      <c r="O337" s="31">
        <v>4057.3</v>
      </c>
      <c r="P337" s="32"/>
      <c r="Q337" s="31">
        <v>38.5</v>
      </c>
    </row>
    <row r="338" spans="1:17" ht="15" customHeight="1" x14ac:dyDescent="0.2">
      <c r="A338" s="86" t="s">
        <v>668</v>
      </c>
      <c r="B338" s="82"/>
      <c r="C338" s="82"/>
      <c r="D338" s="82"/>
      <c r="E338" s="82"/>
      <c r="F338" s="82"/>
      <c r="G338" s="82"/>
      <c r="H338" s="82"/>
      <c r="I338" s="82"/>
      <c r="J338" s="32"/>
      <c r="K338" s="32"/>
      <c r="L338" s="32"/>
      <c r="M338" s="32"/>
      <c r="N338" s="32"/>
      <c r="O338" s="32"/>
      <c r="P338" s="32"/>
      <c r="Q338" s="32"/>
    </row>
    <row r="339" spans="1:17" ht="15" customHeight="1" x14ac:dyDescent="0.2">
      <c r="A339" s="86" t="s">
        <v>669</v>
      </c>
      <c r="B339" s="82"/>
      <c r="C339" s="82"/>
      <c r="D339" s="82"/>
      <c r="E339" s="82"/>
      <c r="F339" s="82"/>
      <c r="G339" s="82"/>
      <c r="H339" s="82"/>
      <c r="I339" s="82"/>
      <c r="J339" s="31">
        <v>138857.64000000001</v>
      </c>
      <c r="K339" s="31">
        <v>5304.77</v>
      </c>
      <c r="L339" s="31">
        <v>8549.3799999999992</v>
      </c>
      <c r="M339" s="31">
        <v>714.98</v>
      </c>
      <c r="N339" s="32"/>
      <c r="O339" s="31">
        <v>444.4</v>
      </c>
      <c r="P339" s="32"/>
      <c r="Q339" s="31">
        <v>42.9</v>
      </c>
    </row>
    <row r="340" spans="1:17" ht="15" customHeight="1" x14ac:dyDescent="0.2">
      <c r="A340" s="86" t="s">
        <v>670</v>
      </c>
      <c r="B340" s="82"/>
      <c r="C340" s="82"/>
      <c r="D340" s="82"/>
      <c r="E340" s="82"/>
      <c r="F340" s="82"/>
      <c r="G340" s="82"/>
      <c r="H340" s="82"/>
      <c r="I340" s="82"/>
      <c r="J340" s="31">
        <v>5417.78</v>
      </c>
      <c r="K340" s="32"/>
      <c r="L340" s="32"/>
      <c r="M340" s="32"/>
      <c r="N340" s="32"/>
      <c r="O340" s="32"/>
      <c r="P340" s="32"/>
      <c r="Q340" s="32"/>
    </row>
    <row r="341" spans="1:17" ht="15" customHeight="1" x14ac:dyDescent="0.2">
      <c r="A341" s="86" t="s">
        <v>671</v>
      </c>
      <c r="B341" s="82"/>
      <c r="C341" s="82"/>
      <c r="D341" s="82"/>
      <c r="E341" s="82"/>
      <c r="F341" s="82"/>
      <c r="G341" s="82"/>
      <c r="H341" s="82"/>
      <c r="I341" s="82"/>
      <c r="J341" s="31">
        <v>5116.79</v>
      </c>
      <c r="K341" s="32"/>
      <c r="L341" s="32"/>
      <c r="M341" s="32"/>
      <c r="N341" s="32"/>
      <c r="O341" s="32"/>
      <c r="P341" s="32"/>
      <c r="Q341" s="32"/>
    </row>
    <row r="342" spans="1:17" ht="15" customHeight="1" x14ac:dyDescent="0.2">
      <c r="A342" s="86" t="s">
        <v>657</v>
      </c>
      <c r="B342" s="82"/>
      <c r="C342" s="82"/>
      <c r="D342" s="82"/>
      <c r="E342" s="82"/>
      <c r="F342" s="82"/>
      <c r="G342" s="82"/>
      <c r="H342" s="82"/>
      <c r="I342" s="82"/>
      <c r="J342" s="31">
        <v>149392.21</v>
      </c>
      <c r="K342" s="32"/>
      <c r="L342" s="32"/>
      <c r="M342" s="32"/>
      <c r="N342" s="32"/>
      <c r="O342" s="31">
        <v>444.4</v>
      </c>
      <c r="P342" s="32"/>
      <c r="Q342" s="31">
        <v>42.9</v>
      </c>
    </row>
    <row r="343" spans="1:17" ht="15" customHeight="1" x14ac:dyDescent="0.2">
      <c r="A343" s="86" t="s">
        <v>672</v>
      </c>
      <c r="B343" s="82"/>
      <c r="C343" s="82"/>
      <c r="D343" s="82"/>
      <c r="E343" s="82"/>
      <c r="F343" s="82"/>
      <c r="G343" s="82"/>
      <c r="H343" s="82"/>
      <c r="I343" s="82"/>
      <c r="J343" s="32"/>
      <c r="K343" s="32"/>
      <c r="L343" s="32"/>
      <c r="M343" s="32"/>
      <c r="N343" s="32"/>
      <c r="O343" s="32"/>
      <c r="P343" s="32"/>
      <c r="Q343" s="32"/>
    </row>
    <row r="344" spans="1:17" ht="15" customHeight="1" x14ac:dyDescent="0.2">
      <c r="A344" s="86" t="s">
        <v>673</v>
      </c>
      <c r="B344" s="82"/>
      <c r="C344" s="82"/>
      <c r="D344" s="82"/>
      <c r="E344" s="82"/>
      <c r="F344" s="82"/>
      <c r="G344" s="82"/>
      <c r="H344" s="82"/>
      <c r="I344" s="82"/>
      <c r="J344" s="31">
        <v>1837.65</v>
      </c>
      <c r="K344" s="31">
        <v>1462.58</v>
      </c>
      <c r="L344" s="31">
        <v>218.98</v>
      </c>
      <c r="M344" s="31">
        <v>112.77</v>
      </c>
      <c r="N344" s="32"/>
      <c r="O344" s="31">
        <v>142.9</v>
      </c>
      <c r="P344" s="32"/>
      <c r="Q344" s="31">
        <v>6.9</v>
      </c>
    </row>
    <row r="345" spans="1:17" ht="15" customHeight="1" x14ac:dyDescent="0.2">
      <c r="A345" s="86" t="s">
        <v>674</v>
      </c>
      <c r="B345" s="82"/>
      <c r="C345" s="82"/>
      <c r="D345" s="82"/>
      <c r="E345" s="82"/>
      <c r="F345" s="82"/>
      <c r="G345" s="82"/>
      <c r="H345" s="82"/>
      <c r="I345" s="82"/>
      <c r="J345" s="31">
        <v>1732.89</v>
      </c>
      <c r="K345" s="32"/>
      <c r="L345" s="32"/>
      <c r="M345" s="32"/>
      <c r="N345" s="32"/>
      <c r="O345" s="32"/>
      <c r="P345" s="32"/>
      <c r="Q345" s="32"/>
    </row>
    <row r="346" spans="1:17" ht="15" customHeight="1" x14ac:dyDescent="0.2">
      <c r="A346" s="86" t="s">
        <v>675</v>
      </c>
      <c r="B346" s="82"/>
      <c r="C346" s="82"/>
      <c r="D346" s="82"/>
      <c r="E346" s="82"/>
      <c r="F346" s="82"/>
      <c r="G346" s="82"/>
      <c r="H346" s="82"/>
      <c r="I346" s="82"/>
      <c r="J346" s="31">
        <v>1102.75</v>
      </c>
      <c r="K346" s="32"/>
      <c r="L346" s="32"/>
      <c r="M346" s="32"/>
      <c r="N346" s="32"/>
      <c r="O346" s="32"/>
      <c r="P346" s="32"/>
      <c r="Q346" s="32"/>
    </row>
    <row r="347" spans="1:17" ht="15" customHeight="1" x14ac:dyDescent="0.2">
      <c r="A347" s="86" t="s">
        <v>657</v>
      </c>
      <c r="B347" s="82"/>
      <c r="C347" s="82"/>
      <c r="D347" s="82"/>
      <c r="E347" s="82"/>
      <c r="F347" s="82"/>
      <c r="G347" s="82"/>
      <c r="H347" s="82"/>
      <c r="I347" s="82"/>
      <c r="J347" s="31">
        <v>4673.29</v>
      </c>
      <c r="K347" s="32"/>
      <c r="L347" s="32"/>
      <c r="M347" s="32"/>
      <c r="N347" s="32"/>
      <c r="O347" s="31">
        <v>142.9</v>
      </c>
      <c r="P347" s="32"/>
      <c r="Q347" s="31">
        <v>6.9</v>
      </c>
    </row>
    <row r="348" spans="1:17" ht="15" customHeight="1" x14ac:dyDescent="0.2">
      <c r="A348" s="86" t="s">
        <v>878</v>
      </c>
      <c r="B348" s="82"/>
      <c r="C348" s="82"/>
      <c r="D348" s="82"/>
      <c r="E348" s="82"/>
      <c r="F348" s="82"/>
      <c r="G348" s="82"/>
      <c r="H348" s="82"/>
      <c r="I348" s="82"/>
      <c r="J348" s="32"/>
      <c r="K348" s="32"/>
      <c r="L348" s="32"/>
      <c r="M348" s="32"/>
      <c r="N348" s="32"/>
      <c r="O348" s="32"/>
      <c r="P348" s="32"/>
      <c r="Q348" s="32"/>
    </row>
    <row r="349" spans="1:17" ht="15" customHeight="1" x14ac:dyDescent="0.2">
      <c r="A349" s="86" t="s">
        <v>676</v>
      </c>
      <c r="B349" s="82"/>
      <c r="C349" s="82"/>
      <c r="D349" s="82"/>
      <c r="E349" s="82"/>
      <c r="F349" s="82"/>
      <c r="G349" s="82"/>
      <c r="H349" s="82"/>
      <c r="I349" s="82"/>
      <c r="J349" s="31">
        <v>3430.32</v>
      </c>
      <c r="K349" s="31">
        <v>3253.73</v>
      </c>
      <c r="L349" s="31">
        <v>176.59</v>
      </c>
      <c r="M349" s="31">
        <v>91.13</v>
      </c>
      <c r="N349" s="32"/>
      <c r="O349" s="31">
        <v>307.7</v>
      </c>
      <c r="P349" s="32"/>
      <c r="Q349" s="31">
        <v>5.5</v>
      </c>
    </row>
    <row r="350" spans="1:17" ht="15" customHeight="1" x14ac:dyDescent="0.2">
      <c r="A350" s="86" t="s">
        <v>677</v>
      </c>
      <c r="B350" s="82"/>
      <c r="C350" s="82"/>
      <c r="D350" s="82"/>
      <c r="E350" s="82"/>
      <c r="F350" s="82"/>
      <c r="G350" s="82"/>
      <c r="H350" s="82"/>
      <c r="I350" s="82"/>
      <c r="J350" s="31">
        <v>2675.89</v>
      </c>
      <c r="K350" s="32"/>
      <c r="L350" s="32"/>
      <c r="M350" s="32"/>
      <c r="N350" s="32"/>
      <c r="O350" s="32"/>
      <c r="P350" s="32"/>
      <c r="Q350" s="32"/>
    </row>
    <row r="351" spans="1:17" ht="15" customHeight="1" x14ac:dyDescent="0.2">
      <c r="A351" s="86" t="s">
        <v>678</v>
      </c>
      <c r="B351" s="82"/>
      <c r="C351" s="82"/>
      <c r="D351" s="82"/>
      <c r="E351" s="82"/>
      <c r="F351" s="82"/>
      <c r="G351" s="82"/>
      <c r="H351" s="82"/>
      <c r="I351" s="82"/>
      <c r="J351" s="31">
        <v>2274.5</v>
      </c>
      <c r="K351" s="32"/>
      <c r="L351" s="32"/>
      <c r="M351" s="32"/>
      <c r="N351" s="32"/>
      <c r="O351" s="32"/>
      <c r="P351" s="32"/>
      <c r="Q351" s="32"/>
    </row>
    <row r="352" spans="1:17" ht="15" customHeight="1" x14ac:dyDescent="0.2">
      <c r="A352" s="86" t="s">
        <v>657</v>
      </c>
      <c r="B352" s="82"/>
      <c r="C352" s="82"/>
      <c r="D352" s="82"/>
      <c r="E352" s="82"/>
      <c r="F352" s="82"/>
      <c r="G352" s="82"/>
      <c r="H352" s="82"/>
      <c r="I352" s="82"/>
      <c r="J352" s="31">
        <v>8380.7099999999991</v>
      </c>
      <c r="K352" s="32"/>
      <c r="L352" s="32"/>
      <c r="M352" s="32"/>
      <c r="N352" s="32"/>
      <c r="O352" s="31">
        <v>307.7</v>
      </c>
      <c r="P352" s="32"/>
      <c r="Q352" s="31">
        <v>5.5</v>
      </c>
    </row>
    <row r="353" spans="1:17" ht="15" customHeight="1" x14ac:dyDescent="0.2">
      <c r="A353" s="86" t="s">
        <v>879</v>
      </c>
      <c r="B353" s="82"/>
      <c r="C353" s="82"/>
      <c r="D353" s="82"/>
      <c r="E353" s="82"/>
      <c r="F353" s="82"/>
      <c r="G353" s="82"/>
      <c r="H353" s="82"/>
      <c r="I353" s="82"/>
      <c r="J353" s="31">
        <v>1767.65</v>
      </c>
      <c r="K353" s="32"/>
      <c r="L353" s="32"/>
      <c r="M353" s="32"/>
      <c r="N353" s="32"/>
      <c r="O353" s="31">
        <v>45.8</v>
      </c>
      <c r="P353" s="32"/>
      <c r="Q353" s="31">
        <v>2.1</v>
      </c>
    </row>
    <row r="354" spans="1:17" ht="15" customHeight="1" x14ac:dyDescent="0.2">
      <c r="A354" s="86" t="s">
        <v>679</v>
      </c>
      <c r="B354" s="82"/>
      <c r="C354" s="82"/>
      <c r="D354" s="82"/>
      <c r="E354" s="82"/>
      <c r="F354" s="82"/>
      <c r="G354" s="82"/>
      <c r="H354" s="82"/>
      <c r="I354" s="82"/>
      <c r="J354" s="31">
        <v>12001.8</v>
      </c>
      <c r="K354" s="32"/>
      <c r="L354" s="32"/>
      <c r="M354" s="32"/>
      <c r="N354" s="32"/>
      <c r="O354" s="31">
        <v>169.9</v>
      </c>
      <c r="P354" s="32"/>
      <c r="Q354" s="31">
        <v>3.9</v>
      </c>
    </row>
    <row r="355" spans="1:17" x14ac:dyDescent="0.2">
      <c r="A355" s="86" t="s">
        <v>680</v>
      </c>
      <c r="B355" s="82"/>
      <c r="C355" s="82"/>
      <c r="D355" s="82"/>
      <c r="E355" s="82"/>
      <c r="F355" s="82"/>
      <c r="G355" s="82"/>
      <c r="H355" s="82"/>
      <c r="I355" s="82"/>
      <c r="J355" s="32"/>
      <c r="K355" s="32"/>
      <c r="L355" s="32"/>
      <c r="M355" s="32"/>
      <c r="N355" s="32"/>
      <c r="O355" s="32"/>
      <c r="P355" s="32"/>
      <c r="Q355" s="32"/>
    </row>
    <row r="356" spans="1:17" x14ac:dyDescent="0.2">
      <c r="A356" s="86" t="s">
        <v>681</v>
      </c>
      <c r="B356" s="82"/>
      <c r="C356" s="82"/>
      <c r="D356" s="82"/>
      <c r="E356" s="82"/>
      <c r="F356" s="82"/>
      <c r="G356" s="82"/>
      <c r="H356" s="82"/>
      <c r="I356" s="82"/>
      <c r="J356" s="31">
        <v>183990.03</v>
      </c>
      <c r="K356" s="31">
        <v>3622.38</v>
      </c>
      <c r="L356" s="31">
        <v>1091.1099999999999</v>
      </c>
      <c r="M356" s="31">
        <v>82.75</v>
      </c>
      <c r="N356" s="32"/>
      <c r="O356" s="31">
        <v>325.8</v>
      </c>
      <c r="P356" s="32"/>
      <c r="Q356" s="31">
        <v>5.0999999999999996</v>
      </c>
    </row>
    <row r="357" spans="1:17" x14ac:dyDescent="0.2">
      <c r="A357" s="86" t="s">
        <v>682</v>
      </c>
      <c r="B357" s="82"/>
      <c r="C357" s="82"/>
      <c r="D357" s="82"/>
      <c r="E357" s="82"/>
      <c r="F357" s="82"/>
      <c r="G357" s="82"/>
      <c r="H357" s="82"/>
      <c r="I357" s="82"/>
      <c r="J357" s="31">
        <v>4372.05</v>
      </c>
      <c r="K357" s="32"/>
      <c r="L357" s="32"/>
      <c r="M357" s="32"/>
      <c r="N357" s="32"/>
      <c r="O357" s="32"/>
      <c r="P357" s="32"/>
      <c r="Q357" s="32"/>
    </row>
    <row r="358" spans="1:17" x14ac:dyDescent="0.2">
      <c r="A358" s="86" t="s">
        <v>683</v>
      </c>
      <c r="B358" s="82"/>
      <c r="C358" s="82"/>
      <c r="D358" s="82"/>
      <c r="E358" s="82"/>
      <c r="F358" s="82"/>
      <c r="G358" s="82"/>
      <c r="H358" s="82"/>
      <c r="I358" s="82"/>
      <c r="J358" s="31">
        <v>2334.23</v>
      </c>
      <c r="K358" s="32"/>
      <c r="L358" s="32"/>
      <c r="M358" s="32"/>
      <c r="N358" s="32"/>
      <c r="O358" s="32"/>
      <c r="P358" s="32"/>
      <c r="Q358" s="32"/>
    </row>
    <row r="359" spans="1:17" x14ac:dyDescent="0.2">
      <c r="A359" s="86" t="s">
        <v>657</v>
      </c>
      <c r="B359" s="82"/>
      <c r="C359" s="82"/>
      <c r="D359" s="82"/>
      <c r="E359" s="82"/>
      <c r="F359" s="82"/>
      <c r="G359" s="82"/>
      <c r="H359" s="82"/>
      <c r="I359" s="82"/>
      <c r="J359" s="31">
        <v>190696.31</v>
      </c>
      <c r="K359" s="32"/>
      <c r="L359" s="32"/>
      <c r="M359" s="32"/>
      <c r="N359" s="32"/>
      <c r="O359" s="31">
        <v>325.8</v>
      </c>
      <c r="P359" s="32"/>
      <c r="Q359" s="31">
        <v>5.0999999999999996</v>
      </c>
    </row>
    <row r="360" spans="1:17" x14ac:dyDescent="0.2">
      <c r="A360" s="86" t="s">
        <v>880</v>
      </c>
      <c r="B360" s="82"/>
      <c r="C360" s="82"/>
      <c r="D360" s="82"/>
      <c r="E360" s="82"/>
      <c r="F360" s="82"/>
      <c r="G360" s="82"/>
      <c r="H360" s="82"/>
      <c r="I360" s="82"/>
      <c r="J360" s="32"/>
      <c r="K360" s="32"/>
      <c r="L360" s="32"/>
      <c r="M360" s="32"/>
      <c r="N360" s="32"/>
      <c r="O360" s="32"/>
      <c r="P360" s="32"/>
      <c r="Q360" s="32"/>
    </row>
    <row r="361" spans="1:17" x14ac:dyDescent="0.2">
      <c r="A361" s="86" t="s">
        <v>684</v>
      </c>
      <c r="B361" s="82"/>
      <c r="C361" s="82"/>
      <c r="D361" s="82"/>
      <c r="E361" s="82"/>
      <c r="F361" s="82"/>
      <c r="G361" s="82"/>
      <c r="H361" s="82"/>
      <c r="I361" s="82"/>
      <c r="J361" s="31">
        <v>394.05</v>
      </c>
      <c r="K361" s="31">
        <v>55.24</v>
      </c>
      <c r="L361" s="32"/>
      <c r="M361" s="32"/>
      <c r="N361" s="32"/>
      <c r="O361" s="31">
        <v>5.0999999999999996</v>
      </c>
      <c r="P361" s="32"/>
      <c r="Q361" s="32"/>
    </row>
    <row r="362" spans="1:17" x14ac:dyDescent="0.2">
      <c r="A362" s="86" t="s">
        <v>685</v>
      </c>
      <c r="B362" s="82"/>
      <c r="C362" s="82"/>
      <c r="D362" s="82"/>
      <c r="E362" s="82"/>
      <c r="F362" s="82"/>
      <c r="G362" s="82"/>
      <c r="H362" s="82"/>
      <c r="I362" s="82"/>
      <c r="J362" s="31">
        <v>45.3</v>
      </c>
      <c r="K362" s="32"/>
      <c r="L362" s="32"/>
      <c r="M362" s="32"/>
      <c r="N362" s="32"/>
      <c r="O362" s="32"/>
      <c r="P362" s="32"/>
      <c r="Q362" s="32"/>
    </row>
    <row r="363" spans="1:17" x14ac:dyDescent="0.2">
      <c r="A363" s="86" t="s">
        <v>686</v>
      </c>
      <c r="B363" s="82"/>
      <c r="C363" s="82"/>
      <c r="D363" s="82"/>
      <c r="E363" s="82"/>
      <c r="F363" s="82"/>
      <c r="G363" s="82"/>
      <c r="H363" s="82"/>
      <c r="I363" s="82"/>
      <c r="J363" s="31">
        <v>34.25</v>
      </c>
      <c r="K363" s="32"/>
      <c r="L363" s="32"/>
      <c r="M363" s="32"/>
      <c r="N363" s="32"/>
      <c r="O363" s="32"/>
      <c r="P363" s="32"/>
      <c r="Q363" s="32"/>
    </row>
    <row r="364" spans="1:17" x14ac:dyDescent="0.2">
      <c r="A364" s="86" t="s">
        <v>657</v>
      </c>
      <c r="B364" s="82"/>
      <c r="C364" s="82"/>
      <c r="D364" s="82"/>
      <c r="E364" s="82"/>
      <c r="F364" s="82"/>
      <c r="G364" s="82"/>
      <c r="H364" s="82"/>
      <c r="I364" s="82"/>
      <c r="J364" s="31">
        <v>473.6</v>
      </c>
      <c r="K364" s="32"/>
      <c r="L364" s="32"/>
      <c r="M364" s="32"/>
      <c r="N364" s="32"/>
      <c r="O364" s="31">
        <v>5.0999999999999996</v>
      </c>
      <c r="P364" s="32"/>
      <c r="Q364" s="32"/>
    </row>
    <row r="365" spans="1:17" x14ac:dyDescent="0.2">
      <c r="A365" s="86" t="s">
        <v>687</v>
      </c>
      <c r="B365" s="82"/>
      <c r="C365" s="82"/>
      <c r="D365" s="82"/>
      <c r="E365" s="82"/>
      <c r="F365" s="82"/>
      <c r="G365" s="82"/>
      <c r="H365" s="82"/>
      <c r="I365" s="82"/>
      <c r="J365" s="32"/>
      <c r="K365" s="32"/>
      <c r="L365" s="32"/>
      <c r="M365" s="32"/>
      <c r="N365" s="32"/>
      <c r="O365" s="32"/>
      <c r="P365" s="32"/>
      <c r="Q365" s="32"/>
    </row>
    <row r="366" spans="1:17" x14ac:dyDescent="0.2">
      <c r="A366" s="86" t="s">
        <v>688</v>
      </c>
      <c r="B366" s="82"/>
      <c r="C366" s="82"/>
      <c r="D366" s="82"/>
      <c r="E366" s="82"/>
      <c r="F366" s="82"/>
      <c r="G366" s="82"/>
      <c r="H366" s="82"/>
      <c r="I366" s="82"/>
      <c r="J366" s="31">
        <v>1176.46</v>
      </c>
      <c r="K366" s="31">
        <v>125.8</v>
      </c>
      <c r="L366" s="31">
        <v>4.04</v>
      </c>
      <c r="M366" s="31">
        <v>0.37</v>
      </c>
      <c r="N366" s="32"/>
      <c r="O366" s="31">
        <v>11.7</v>
      </c>
      <c r="P366" s="32"/>
      <c r="Q366" s="32"/>
    </row>
    <row r="367" spans="1:17" x14ac:dyDescent="0.2">
      <c r="A367" s="86" t="s">
        <v>689</v>
      </c>
      <c r="B367" s="82"/>
      <c r="C367" s="82"/>
      <c r="D367" s="82"/>
      <c r="E367" s="82"/>
      <c r="F367" s="82"/>
      <c r="G367" s="82"/>
      <c r="H367" s="82"/>
      <c r="I367" s="82"/>
      <c r="J367" s="31">
        <v>151.4</v>
      </c>
      <c r="K367" s="32"/>
      <c r="L367" s="32"/>
      <c r="M367" s="32"/>
      <c r="N367" s="32"/>
      <c r="O367" s="32"/>
      <c r="P367" s="32"/>
      <c r="Q367" s="32"/>
    </row>
    <row r="368" spans="1:17" x14ac:dyDescent="0.2">
      <c r="A368" s="86" t="s">
        <v>690</v>
      </c>
      <c r="B368" s="82"/>
      <c r="C368" s="82"/>
      <c r="D368" s="82"/>
      <c r="E368" s="82"/>
      <c r="F368" s="82"/>
      <c r="G368" s="82"/>
      <c r="H368" s="82"/>
      <c r="I368" s="82"/>
      <c r="J368" s="31">
        <v>82.01</v>
      </c>
      <c r="K368" s="32"/>
      <c r="L368" s="32"/>
      <c r="M368" s="32"/>
      <c r="N368" s="32"/>
      <c r="O368" s="32"/>
      <c r="P368" s="32"/>
      <c r="Q368" s="32"/>
    </row>
    <row r="369" spans="1:17" x14ac:dyDescent="0.2">
      <c r="A369" s="86" t="s">
        <v>657</v>
      </c>
      <c r="B369" s="82"/>
      <c r="C369" s="82"/>
      <c r="D369" s="82"/>
      <c r="E369" s="82"/>
      <c r="F369" s="82"/>
      <c r="G369" s="82"/>
      <c r="H369" s="82"/>
      <c r="I369" s="82"/>
      <c r="J369" s="31">
        <v>1409.87</v>
      </c>
      <c r="K369" s="32"/>
      <c r="L369" s="32"/>
      <c r="M369" s="32"/>
      <c r="N369" s="32"/>
      <c r="O369" s="31">
        <v>11.7</v>
      </c>
      <c r="P369" s="32"/>
      <c r="Q369" s="32"/>
    </row>
    <row r="370" spans="1:17" ht="15" customHeight="1" x14ac:dyDescent="0.2">
      <c r="A370" s="86" t="s">
        <v>881</v>
      </c>
      <c r="B370" s="82"/>
      <c r="C370" s="82"/>
      <c r="D370" s="82"/>
      <c r="E370" s="82"/>
      <c r="F370" s="82"/>
      <c r="G370" s="82"/>
      <c r="H370" s="82"/>
      <c r="I370" s="82"/>
      <c r="J370" s="32"/>
      <c r="K370" s="32"/>
      <c r="L370" s="32"/>
      <c r="M370" s="32"/>
      <c r="N370" s="32"/>
      <c r="O370" s="32"/>
      <c r="P370" s="32"/>
      <c r="Q370" s="32"/>
    </row>
    <row r="371" spans="1:17" ht="15" customHeight="1" x14ac:dyDescent="0.2">
      <c r="A371" s="86" t="s">
        <v>691</v>
      </c>
      <c r="B371" s="82"/>
      <c r="C371" s="82"/>
      <c r="D371" s="82"/>
      <c r="E371" s="82"/>
      <c r="F371" s="82"/>
      <c r="G371" s="82"/>
      <c r="H371" s="82"/>
      <c r="I371" s="82"/>
      <c r="J371" s="31">
        <v>507.64</v>
      </c>
      <c r="K371" s="31">
        <v>399.22</v>
      </c>
      <c r="L371" s="31">
        <v>108.42</v>
      </c>
      <c r="M371" s="31">
        <v>13.85</v>
      </c>
      <c r="N371" s="32"/>
      <c r="O371" s="31">
        <v>40.1</v>
      </c>
      <c r="P371" s="32"/>
      <c r="Q371" s="31">
        <v>1.1000000000000001</v>
      </c>
    </row>
    <row r="372" spans="1:17" ht="15" customHeight="1" x14ac:dyDescent="0.2">
      <c r="A372" s="86" t="s">
        <v>692</v>
      </c>
      <c r="B372" s="82"/>
      <c r="C372" s="82"/>
      <c r="D372" s="82"/>
      <c r="E372" s="82"/>
      <c r="F372" s="82"/>
      <c r="G372" s="82"/>
      <c r="H372" s="82"/>
      <c r="I372" s="82"/>
      <c r="J372" s="31">
        <v>318.06</v>
      </c>
      <c r="K372" s="32"/>
      <c r="L372" s="32"/>
      <c r="M372" s="32"/>
      <c r="N372" s="32"/>
      <c r="O372" s="32"/>
      <c r="P372" s="32"/>
      <c r="Q372" s="32"/>
    </row>
    <row r="373" spans="1:17" ht="15" customHeight="1" x14ac:dyDescent="0.2">
      <c r="A373" s="86" t="s">
        <v>693</v>
      </c>
      <c r="B373" s="82"/>
      <c r="C373" s="82"/>
      <c r="D373" s="82"/>
      <c r="E373" s="82"/>
      <c r="F373" s="82"/>
      <c r="G373" s="82"/>
      <c r="H373" s="82"/>
      <c r="I373" s="82"/>
      <c r="J373" s="31">
        <v>206.54</v>
      </c>
      <c r="K373" s="32"/>
      <c r="L373" s="32"/>
      <c r="M373" s="32"/>
      <c r="N373" s="32"/>
      <c r="O373" s="32"/>
      <c r="P373" s="32"/>
      <c r="Q373" s="32"/>
    </row>
    <row r="374" spans="1:17" ht="15" customHeight="1" x14ac:dyDescent="0.2">
      <c r="A374" s="86" t="s">
        <v>657</v>
      </c>
      <c r="B374" s="82"/>
      <c r="C374" s="82"/>
      <c r="D374" s="82"/>
      <c r="E374" s="82"/>
      <c r="F374" s="82"/>
      <c r="G374" s="82"/>
      <c r="H374" s="82"/>
      <c r="I374" s="82"/>
      <c r="J374" s="31">
        <v>1032.24</v>
      </c>
      <c r="K374" s="32"/>
      <c r="L374" s="32"/>
      <c r="M374" s="32"/>
      <c r="N374" s="32"/>
      <c r="O374" s="31">
        <v>40.1</v>
      </c>
      <c r="P374" s="32"/>
      <c r="Q374" s="31">
        <v>1.1000000000000001</v>
      </c>
    </row>
    <row r="375" spans="1:17" ht="15" customHeight="1" x14ac:dyDescent="0.2">
      <c r="A375" s="86" t="s">
        <v>882</v>
      </c>
      <c r="B375" s="82"/>
      <c r="C375" s="82"/>
      <c r="D375" s="82"/>
      <c r="E375" s="82"/>
      <c r="F375" s="82"/>
      <c r="G375" s="82"/>
      <c r="H375" s="82"/>
      <c r="I375" s="82"/>
      <c r="J375" s="32"/>
      <c r="K375" s="32"/>
      <c r="L375" s="32"/>
      <c r="M375" s="32"/>
      <c r="N375" s="32"/>
      <c r="O375" s="32"/>
      <c r="P375" s="32"/>
      <c r="Q375" s="32"/>
    </row>
    <row r="376" spans="1:17" ht="15" customHeight="1" x14ac:dyDescent="0.2">
      <c r="A376" s="86" t="s">
        <v>694</v>
      </c>
      <c r="B376" s="82"/>
      <c r="C376" s="82"/>
      <c r="D376" s="82"/>
      <c r="E376" s="82"/>
      <c r="F376" s="82"/>
      <c r="G376" s="82"/>
      <c r="H376" s="82"/>
      <c r="I376" s="82"/>
      <c r="J376" s="31">
        <v>104.82</v>
      </c>
      <c r="K376" s="31">
        <v>103.36</v>
      </c>
      <c r="L376" s="31">
        <v>1.46</v>
      </c>
      <c r="M376" s="31">
        <v>0.76</v>
      </c>
      <c r="N376" s="32"/>
      <c r="O376" s="31">
        <v>9.6</v>
      </c>
      <c r="P376" s="32"/>
      <c r="Q376" s="32"/>
    </row>
    <row r="377" spans="1:17" ht="15" customHeight="1" x14ac:dyDescent="0.2">
      <c r="A377" s="86" t="s">
        <v>695</v>
      </c>
      <c r="B377" s="82"/>
      <c r="C377" s="82"/>
      <c r="D377" s="82"/>
      <c r="E377" s="82"/>
      <c r="F377" s="82"/>
      <c r="G377" s="82"/>
      <c r="H377" s="82"/>
      <c r="I377" s="82"/>
      <c r="J377" s="31">
        <v>77.05</v>
      </c>
      <c r="K377" s="32"/>
      <c r="L377" s="32"/>
      <c r="M377" s="32"/>
      <c r="N377" s="32"/>
      <c r="O377" s="32"/>
      <c r="P377" s="32"/>
      <c r="Q377" s="32"/>
    </row>
    <row r="378" spans="1:17" ht="15" customHeight="1" x14ac:dyDescent="0.2">
      <c r="A378" s="86" t="s">
        <v>696</v>
      </c>
      <c r="B378" s="82"/>
      <c r="C378" s="82"/>
      <c r="D378" s="82"/>
      <c r="E378" s="82"/>
      <c r="F378" s="82"/>
      <c r="G378" s="82"/>
      <c r="H378" s="82"/>
      <c r="I378" s="82"/>
      <c r="J378" s="31">
        <v>52.06</v>
      </c>
      <c r="K378" s="32"/>
      <c r="L378" s="32"/>
      <c r="M378" s="32"/>
      <c r="N378" s="32"/>
      <c r="O378" s="32"/>
      <c r="P378" s="32"/>
      <c r="Q378" s="32"/>
    </row>
    <row r="379" spans="1:17" ht="15" customHeight="1" x14ac:dyDescent="0.2">
      <c r="A379" s="86" t="s">
        <v>657</v>
      </c>
      <c r="B379" s="82"/>
      <c r="C379" s="82"/>
      <c r="D379" s="82"/>
      <c r="E379" s="82"/>
      <c r="F379" s="82"/>
      <c r="G379" s="82"/>
      <c r="H379" s="82"/>
      <c r="I379" s="82"/>
      <c r="J379" s="31">
        <v>233.93</v>
      </c>
      <c r="K379" s="32"/>
      <c r="L379" s="32"/>
      <c r="M379" s="32"/>
      <c r="N379" s="32"/>
      <c r="O379" s="31">
        <v>9.6</v>
      </c>
      <c r="P379" s="32"/>
      <c r="Q379" s="32"/>
    </row>
    <row r="380" spans="1:17" ht="15" customHeight="1" x14ac:dyDescent="0.2">
      <c r="A380" s="86" t="s">
        <v>697</v>
      </c>
      <c r="B380" s="82"/>
      <c r="C380" s="82"/>
      <c r="D380" s="82"/>
      <c r="E380" s="82"/>
      <c r="F380" s="82"/>
      <c r="G380" s="82"/>
      <c r="H380" s="82"/>
      <c r="I380" s="82"/>
      <c r="J380" s="32"/>
      <c r="K380" s="32"/>
      <c r="L380" s="32"/>
      <c r="M380" s="32"/>
      <c r="N380" s="32"/>
      <c r="O380" s="32"/>
      <c r="P380" s="32"/>
      <c r="Q380" s="32"/>
    </row>
    <row r="381" spans="1:17" ht="15" customHeight="1" x14ac:dyDescent="0.2">
      <c r="A381" s="86" t="s">
        <v>698</v>
      </c>
      <c r="B381" s="82"/>
      <c r="C381" s="82"/>
      <c r="D381" s="82"/>
      <c r="E381" s="82"/>
      <c r="F381" s="82"/>
      <c r="G381" s="82"/>
      <c r="H381" s="82"/>
      <c r="I381" s="82"/>
      <c r="J381" s="31">
        <v>17749.87</v>
      </c>
      <c r="K381" s="31">
        <v>1957.28</v>
      </c>
      <c r="L381" s="31">
        <v>321.76</v>
      </c>
      <c r="M381" s="31">
        <v>7.69</v>
      </c>
      <c r="N381" s="32"/>
      <c r="O381" s="31">
        <v>160.9</v>
      </c>
      <c r="P381" s="32"/>
      <c r="Q381" s="31">
        <v>0.5</v>
      </c>
    </row>
    <row r="382" spans="1:17" ht="15" customHeight="1" x14ac:dyDescent="0.2">
      <c r="A382" s="86" t="s">
        <v>699</v>
      </c>
      <c r="B382" s="82"/>
      <c r="C382" s="82"/>
      <c r="D382" s="82"/>
      <c r="E382" s="82"/>
      <c r="F382" s="82"/>
      <c r="G382" s="82"/>
      <c r="H382" s="82"/>
      <c r="I382" s="82"/>
      <c r="J382" s="31">
        <v>3045.7</v>
      </c>
      <c r="K382" s="32"/>
      <c r="L382" s="32"/>
      <c r="M382" s="32"/>
      <c r="N382" s="32"/>
      <c r="O382" s="32"/>
      <c r="P382" s="32"/>
      <c r="Q382" s="32"/>
    </row>
    <row r="383" spans="1:17" ht="15" customHeight="1" x14ac:dyDescent="0.2">
      <c r="A383" s="86" t="s">
        <v>700</v>
      </c>
      <c r="B383" s="82"/>
      <c r="C383" s="82"/>
      <c r="D383" s="82"/>
      <c r="E383" s="82"/>
      <c r="F383" s="82"/>
      <c r="G383" s="82"/>
      <c r="H383" s="82"/>
      <c r="I383" s="82"/>
      <c r="J383" s="31">
        <v>1964.97</v>
      </c>
      <c r="K383" s="32"/>
      <c r="L383" s="32"/>
      <c r="M383" s="32"/>
      <c r="N383" s="32"/>
      <c r="O383" s="32"/>
      <c r="P383" s="32"/>
      <c r="Q383" s="32"/>
    </row>
    <row r="384" spans="1:17" ht="15" customHeight="1" x14ac:dyDescent="0.2">
      <c r="A384" s="86" t="s">
        <v>657</v>
      </c>
      <c r="B384" s="82"/>
      <c r="C384" s="82"/>
      <c r="D384" s="82"/>
      <c r="E384" s="82"/>
      <c r="F384" s="82"/>
      <c r="G384" s="82"/>
      <c r="H384" s="82"/>
      <c r="I384" s="82"/>
      <c r="J384" s="31">
        <v>22760.54</v>
      </c>
      <c r="K384" s="32"/>
      <c r="L384" s="32"/>
      <c r="M384" s="32"/>
      <c r="N384" s="32"/>
      <c r="O384" s="31">
        <v>160.9</v>
      </c>
      <c r="P384" s="32"/>
      <c r="Q384" s="31">
        <v>0.5</v>
      </c>
    </row>
    <row r="385" spans="1:17" ht="15" customHeight="1" x14ac:dyDescent="0.2">
      <c r="A385" s="86" t="s">
        <v>883</v>
      </c>
      <c r="B385" s="82"/>
      <c r="C385" s="82"/>
      <c r="D385" s="82"/>
      <c r="E385" s="82"/>
      <c r="F385" s="82"/>
      <c r="G385" s="82"/>
      <c r="H385" s="82"/>
      <c r="I385" s="82"/>
      <c r="J385" s="32"/>
      <c r="K385" s="32"/>
      <c r="L385" s="32"/>
      <c r="M385" s="32"/>
      <c r="N385" s="32"/>
      <c r="O385" s="32"/>
      <c r="P385" s="32"/>
      <c r="Q385" s="32"/>
    </row>
    <row r="386" spans="1:17" ht="15" customHeight="1" x14ac:dyDescent="0.2">
      <c r="A386" s="86" t="s">
        <v>701</v>
      </c>
      <c r="B386" s="82"/>
      <c r="C386" s="82"/>
      <c r="D386" s="82"/>
      <c r="E386" s="82"/>
      <c r="F386" s="82"/>
      <c r="G386" s="82"/>
      <c r="H386" s="82"/>
      <c r="I386" s="82"/>
      <c r="J386" s="31">
        <v>157.22</v>
      </c>
      <c r="K386" s="31">
        <v>157.22</v>
      </c>
      <c r="L386" s="32"/>
      <c r="M386" s="32"/>
      <c r="N386" s="32"/>
      <c r="O386" s="31">
        <v>17.100000000000001</v>
      </c>
      <c r="P386" s="32"/>
      <c r="Q386" s="32"/>
    </row>
    <row r="387" spans="1:17" ht="15" customHeight="1" x14ac:dyDescent="0.2">
      <c r="A387" s="86" t="s">
        <v>702</v>
      </c>
      <c r="B387" s="82"/>
      <c r="C387" s="82"/>
      <c r="D387" s="82"/>
      <c r="E387" s="82"/>
      <c r="F387" s="82"/>
      <c r="G387" s="82"/>
      <c r="H387" s="82"/>
      <c r="I387" s="82"/>
      <c r="J387" s="31">
        <v>122.63</v>
      </c>
      <c r="K387" s="32"/>
      <c r="L387" s="32"/>
      <c r="M387" s="32"/>
      <c r="N387" s="32"/>
      <c r="O387" s="32"/>
      <c r="P387" s="32"/>
      <c r="Q387" s="32"/>
    </row>
    <row r="388" spans="1:17" ht="15" customHeight="1" x14ac:dyDescent="0.2">
      <c r="A388" s="86" t="s">
        <v>703</v>
      </c>
      <c r="B388" s="82"/>
      <c r="C388" s="82"/>
      <c r="D388" s="82"/>
      <c r="E388" s="82"/>
      <c r="F388" s="82"/>
      <c r="G388" s="82"/>
      <c r="H388" s="82"/>
      <c r="I388" s="82"/>
      <c r="J388" s="31">
        <v>78.61</v>
      </c>
      <c r="K388" s="32"/>
      <c r="L388" s="32"/>
      <c r="M388" s="32"/>
      <c r="N388" s="32"/>
      <c r="O388" s="32"/>
      <c r="P388" s="32"/>
      <c r="Q388" s="32"/>
    </row>
    <row r="389" spans="1:17" ht="15" customHeight="1" x14ac:dyDescent="0.2">
      <c r="A389" s="86" t="s">
        <v>657</v>
      </c>
      <c r="B389" s="82"/>
      <c r="C389" s="82"/>
      <c r="D389" s="82"/>
      <c r="E389" s="82"/>
      <c r="F389" s="82"/>
      <c r="G389" s="82"/>
      <c r="H389" s="82"/>
      <c r="I389" s="82"/>
      <c r="J389" s="31">
        <v>358.46</v>
      </c>
      <c r="K389" s="32"/>
      <c r="L389" s="32"/>
      <c r="M389" s="32"/>
      <c r="N389" s="32"/>
      <c r="O389" s="31">
        <v>17.100000000000001</v>
      </c>
      <c r="P389" s="32"/>
      <c r="Q389" s="32"/>
    </row>
    <row r="390" spans="1:17" ht="15" customHeight="1" x14ac:dyDescent="0.2">
      <c r="A390" s="86" t="s">
        <v>704</v>
      </c>
      <c r="B390" s="82"/>
      <c r="C390" s="82"/>
      <c r="D390" s="82"/>
      <c r="E390" s="82"/>
      <c r="F390" s="82"/>
      <c r="G390" s="82"/>
      <c r="H390" s="82"/>
      <c r="I390" s="82"/>
      <c r="J390" s="32"/>
      <c r="K390" s="32"/>
      <c r="L390" s="32"/>
      <c r="M390" s="32"/>
      <c r="N390" s="32"/>
      <c r="O390" s="32"/>
      <c r="P390" s="32"/>
      <c r="Q390" s="32"/>
    </row>
    <row r="391" spans="1:17" ht="15" customHeight="1" x14ac:dyDescent="0.2">
      <c r="A391" s="86" t="s">
        <v>705</v>
      </c>
      <c r="B391" s="82"/>
      <c r="C391" s="82"/>
      <c r="D391" s="82"/>
      <c r="E391" s="82"/>
      <c r="F391" s="82"/>
      <c r="G391" s="82"/>
      <c r="H391" s="82"/>
      <c r="I391" s="82"/>
      <c r="J391" s="31">
        <v>351.84</v>
      </c>
      <c r="K391" s="32"/>
      <c r="L391" s="32"/>
      <c r="M391" s="32"/>
      <c r="N391" s="32"/>
      <c r="O391" s="32"/>
      <c r="P391" s="32"/>
      <c r="Q391" s="32"/>
    </row>
    <row r="392" spans="1:17" ht="15" customHeight="1" x14ac:dyDescent="0.2">
      <c r="A392" s="86" t="s">
        <v>706</v>
      </c>
      <c r="B392" s="82"/>
      <c r="C392" s="82"/>
      <c r="D392" s="82"/>
      <c r="E392" s="82"/>
      <c r="F392" s="82"/>
      <c r="G392" s="82"/>
      <c r="H392" s="82"/>
      <c r="I392" s="82"/>
      <c r="J392" s="32"/>
      <c r="K392" s="32"/>
      <c r="L392" s="32"/>
      <c r="M392" s="32"/>
      <c r="N392" s="32"/>
      <c r="O392" s="32"/>
      <c r="P392" s="32"/>
      <c r="Q392" s="32"/>
    </row>
    <row r="393" spans="1:17" ht="15" customHeight="1" x14ac:dyDescent="0.2">
      <c r="A393" s="86" t="s">
        <v>707</v>
      </c>
      <c r="B393" s="82"/>
      <c r="C393" s="82"/>
      <c r="D393" s="82"/>
      <c r="E393" s="82"/>
      <c r="F393" s="82"/>
      <c r="G393" s="82"/>
      <c r="H393" s="82"/>
      <c r="I393" s="82"/>
      <c r="J393" s="31">
        <v>12839.02</v>
      </c>
      <c r="K393" s="32"/>
      <c r="L393" s="31">
        <v>12839.02</v>
      </c>
      <c r="M393" s="32"/>
      <c r="N393" s="32"/>
      <c r="O393" s="32"/>
      <c r="P393" s="32"/>
      <c r="Q393" s="32"/>
    </row>
    <row r="394" spans="1:17" ht="15" customHeight="1" x14ac:dyDescent="0.2">
      <c r="A394" s="86" t="s">
        <v>708</v>
      </c>
      <c r="B394" s="82"/>
      <c r="C394" s="82"/>
      <c r="D394" s="82"/>
      <c r="E394" s="82"/>
      <c r="F394" s="82"/>
      <c r="G394" s="82"/>
      <c r="H394" s="82"/>
      <c r="I394" s="82"/>
      <c r="J394" s="32"/>
      <c r="K394" s="32"/>
      <c r="L394" s="32"/>
      <c r="M394" s="32"/>
      <c r="N394" s="32"/>
      <c r="O394" s="32"/>
      <c r="P394" s="32"/>
      <c r="Q394" s="32"/>
    </row>
    <row r="395" spans="1:17" ht="15" customHeight="1" x14ac:dyDescent="0.2">
      <c r="A395" s="86" t="s">
        <v>709</v>
      </c>
      <c r="B395" s="82"/>
      <c r="C395" s="82"/>
      <c r="D395" s="82"/>
      <c r="E395" s="82"/>
      <c r="F395" s="82"/>
      <c r="G395" s="82"/>
      <c r="H395" s="82"/>
      <c r="I395" s="82"/>
      <c r="J395" s="31">
        <v>3537.97</v>
      </c>
      <c r="K395" s="32"/>
      <c r="L395" s="31">
        <v>3537.97</v>
      </c>
      <c r="M395" s="31">
        <v>604.37</v>
      </c>
      <c r="N395" s="32"/>
      <c r="O395" s="32"/>
      <c r="P395" s="32"/>
      <c r="Q395" s="31">
        <v>43.1</v>
      </c>
    </row>
    <row r="396" spans="1:17" ht="15" customHeight="1" x14ac:dyDescent="0.2">
      <c r="A396" s="86" t="s">
        <v>710</v>
      </c>
      <c r="B396" s="82"/>
      <c r="C396" s="82"/>
      <c r="D396" s="82"/>
      <c r="E396" s="82"/>
      <c r="F396" s="82"/>
      <c r="G396" s="82"/>
      <c r="H396" s="82"/>
      <c r="I396" s="82"/>
      <c r="J396" s="31">
        <v>574.15</v>
      </c>
      <c r="K396" s="32"/>
      <c r="L396" s="32"/>
      <c r="M396" s="32"/>
      <c r="N396" s="32"/>
      <c r="O396" s="32"/>
      <c r="P396" s="32"/>
      <c r="Q396" s="32"/>
    </row>
    <row r="397" spans="1:17" ht="15" customHeight="1" x14ac:dyDescent="0.2">
      <c r="A397" s="86" t="s">
        <v>711</v>
      </c>
      <c r="B397" s="82"/>
      <c r="C397" s="82"/>
      <c r="D397" s="82"/>
      <c r="E397" s="82"/>
      <c r="F397" s="82"/>
      <c r="G397" s="82"/>
      <c r="H397" s="82"/>
      <c r="I397" s="82"/>
      <c r="J397" s="31">
        <v>302.19</v>
      </c>
      <c r="K397" s="32"/>
      <c r="L397" s="32"/>
      <c r="M397" s="32"/>
      <c r="N397" s="32"/>
      <c r="O397" s="32"/>
      <c r="P397" s="32"/>
      <c r="Q397" s="32"/>
    </row>
    <row r="398" spans="1:17" ht="15" customHeight="1" x14ac:dyDescent="0.2">
      <c r="A398" s="86" t="s">
        <v>657</v>
      </c>
      <c r="B398" s="82"/>
      <c r="C398" s="82"/>
      <c r="D398" s="82"/>
      <c r="E398" s="82"/>
      <c r="F398" s="82"/>
      <c r="G398" s="82"/>
      <c r="H398" s="82"/>
      <c r="I398" s="82"/>
      <c r="J398" s="31">
        <v>4414.3100000000004</v>
      </c>
      <c r="K398" s="32"/>
      <c r="L398" s="32"/>
      <c r="M398" s="32"/>
      <c r="N398" s="32"/>
      <c r="O398" s="32"/>
      <c r="P398" s="32"/>
      <c r="Q398" s="31">
        <v>43.1</v>
      </c>
    </row>
    <row r="399" spans="1:17" ht="15" customHeight="1" x14ac:dyDescent="0.2">
      <c r="A399" s="86" t="s">
        <v>712</v>
      </c>
      <c r="B399" s="82"/>
      <c r="C399" s="82"/>
      <c r="D399" s="82"/>
      <c r="E399" s="82"/>
      <c r="F399" s="82"/>
      <c r="G399" s="82"/>
      <c r="H399" s="82"/>
      <c r="I399" s="82"/>
      <c r="J399" s="32"/>
      <c r="K399" s="32"/>
      <c r="L399" s="32"/>
      <c r="M399" s="32"/>
      <c r="N399" s="32"/>
      <c r="O399" s="32"/>
      <c r="P399" s="32"/>
      <c r="Q399" s="32"/>
    </row>
    <row r="400" spans="1:17" ht="15" customHeight="1" x14ac:dyDescent="0.2">
      <c r="A400" s="86" t="s">
        <v>713</v>
      </c>
      <c r="B400" s="82"/>
      <c r="C400" s="82"/>
      <c r="D400" s="82"/>
      <c r="E400" s="82"/>
      <c r="F400" s="82"/>
      <c r="G400" s="82"/>
      <c r="H400" s="82"/>
      <c r="I400" s="82"/>
      <c r="J400" s="31">
        <v>274002.75</v>
      </c>
      <c r="K400" s="31">
        <v>3083.95</v>
      </c>
      <c r="L400" s="31">
        <v>35496.47</v>
      </c>
      <c r="M400" s="31">
        <v>3416.87</v>
      </c>
      <c r="N400" s="32"/>
      <c r="O400" s="31">
        <v>284.8</v>
      </c>
      <c r="P400" s="32"/>
      <c r="Q400" s="31">
        <v>213.4</v>
      </c>
    </row>
    <row r="401" spans="1:17" ht="15" customHeight="1" x14ac:dyDescent="0.2">
      <c r="A401" s="86" t="s">
        <v>714</v>
      </c>
      <c r="B401" s="82"/>
      <c r="C401" s="82"/>
      <c r="D401" s="82"/>
      <c r="E401" s="82"/>
      <c r="F401" s="82"/>
      <c r="G401" s="82"/>
      <c r="H401" s="82"/>
      <c r="I401" s="82"/>
      <c r="J401" s="31">
        <v>9231.16</v>
      </c>
      <c r="K401" s="32"/>
      <c r="L401" s="32"/>
      <c r="M401" s="32"/>
      <c r="N401" s="32"/>
      <c r="O401" s="32"/>
      <c r="P401" s="32"/>
      <c r="Q401" s="32"/>
    </row>
    <row r="402" spans="1:17" ht="15" customHeight="1" x14ac:dyDescent="0.2">
      <c r="A402" s="86" t="s">
        <v>715</v>
      </c>
      <c r="B402" s="82"/>
      <c r="C402" s="82"/>
      <c r="D402" s="82"/>
      <c r="E402" s="82"/>
      <c r="F402" s="82"/>
      <c r="G402" s="82"/>
      <c r="H402" s="82"/>
      <c r="I402" s="82"/>
      <c r="J402" s="31">
        <v>6175.78</v>
      </c>
      <c r="K402" s="32"/>
      <c r="L402" s="32"/>
      <c r="M402" s="32"/>
      <c r="N402" s="32"/>
      <c r="O402" s="32"/>
      <c r="P402" s="32"/>
      <c r="Q402" s="32"/>
    </row>
    <row r="403" spans="1:17" ht="15" customHeight="1" x14ac:dyDescent="0.2">
      <c r="A403" s="86" t="s">
        <v>657</v>
      </c>
      <c r="B403" s="82"/>
      <c r="C403" s="82"/>
      <c r="D403" s="82"/>
      <c r="E403" s="82"/>
      <c r="F403" s="82"/>
      <c r="G403" s="82"/>
      <c r="H403" s="82"/>
      <c r="I403" s="82"/>
      <c r="J403" s="31">
        <v>289409.69</v>
      </c>
      <c r="K403" s="32"/>
      <c r="L403" s="32"/>
      <c r="M403" s="32"/>
      <c r="N403" s="32"/>
      <c r="O403" s="31">
        <v>284.8</v>
      </c>
      <c r="P403" s="32"/>
      <c r="Q403" s="31">
        <v>213.4</v>
      </c>
    </row>
    <row r="404" spans="1:17" ht="15" customHeight="1" x14ac:dyDescent="0.2">
      <c r="A404" s="86" t="s">
        <v>716</v>
      </c>
      <c r="B404" s="85"/>
      <c r="C404" s="86"/>
      <c r="D404" s="87"/>
      <c r="E404" s="87"/>
      <c r="F404" s="88"/>
      <c r="G404" s="88"/>
      <c r="H404" s="88"/>
      <c r="I404" s="88"/>
      <c r="J404" s="32"/>
      <c r="K404" s="32"/>
      <c r="L404" s="32"/>
      <c r="M404" s="32"/>
      <c r="N404" s="32"/>
      <c r="O404" s="32"/>
      <c r="P404" s="32"/>
      <c r="Q404" s="32"/>
    </row>
    <row r="405" spans="1:17" ht="15" customHeight="1" x14ac:dyDescent="0.2">
      <c r="A405" s="86" t="s">
        <v>717</v>
      </c>
      <c r="B405" s="82"/>
      <c r="C405" s="82"/>
      <c r="D405" s="82"/>
      <c r="E405" s="82"/>
      <c r="F405" s="82"/>
      <c r="G405" s="82"/>
      <c r="H405" s="82"/>
      <c r="I405" s="82"/>
      <c r="J405" s="31">
        <v>68.58</v>
      </c>
      <c r="K405" s="31">
        <v>68.58</v>
      </c>
      <c r="L405" s="32"/>
      <c r="M405" s="32"/>
      <c r="N405" s="32"/>
      <c r="O405" s="31">
        <v>7</v>
      </c>
      <c r="P405" s="32"/>
      <c r="Q405" s="32"/>
    </row>
    <row r="406" spans="1:17" ht="15" customHeight="1" x14ac:dyDescent="0.2">
      <c r="A406" s="86" t="s">
        <v>718</v>
      </c>
      <c r="B406" s="82"/>
      <c r="C406" s="82"/>
      <c r="D406" s="82"/>
      <c r="E406" s="82"/>
      <c r="F406" s="82"/>
      <c r="G406" s="82"/>
      <c r="H406" s="82"/>
      <c r="I406" s="82"/>
      <c r="J406" s="31">
        <v>54.86</v>
      </c>
      <c r="K406" s="32"/>
      <c r="L406" s="32"/>
      <c r="M406" s="32"/>
      <c r="N406" s="32"/>
      <c r="O406" s="32"/>
      <c r="P406" s="32"/>
      <c r="Q406" s="32"/>
    </row>
    <row r="407" spans="1:17" ht="15" customHeight="1" x14ac:dyDescent="0.2">
      <c r="A407" s="86" t="s">
        <v>719</v>
      </c>
      <c r="B407" s="82"/>
      <c r="C407" s="82"/>
      <c r="D407" s="82"/>
      <c r="E407" s="82"/>
      <c r="F407" s="82"/>
      <c r="G407" s="82"/>
      <c r="H407" s="82"/>
      <c r="I407" s="82"/>
      <c r="J407" s="31">
        <v>30.86</v>
      </c>
      <c r="K407" s="32"/>
      <c r="L407" s="32"/>
      <c r="M407" s="32"/>
      <c r="N407" s="32"/>
      <c r="O407" s="32"/>
      <c r="P407" s="32"/>
      <c r="Q407" s="32"/>
    </row>
    <row r="408" spans="1:17" ht="15" customHeight="1" x14ac:dyDescent="0.2">
      <c r="A408" s="86" t="s">
        <v>657</v>
      </c>
      <c r="B408" s="82"/>
      <c r="C408" s="82"/>
      <c r="D408" s="82"/>
      <c r="E408" s="82"/>
      <c r="F408" s="82"/>
      <c r="G408" s="82"/>
      <c r="H408" s="82"/>
      <c r="I408" s="82"/>
      <c r="J408" s="31">
        <v>154.30000000000001</v>
      </c>
      <c r="K408" s="32"/>
      <c r="L408" s="32"/>
      <c r="M408" s="32"/>
      <c r="N408" s="32"/>
      <c r="O408" s="31">
        <v>7</v>
      </c>
      <c r="P408" s="32"/>
      <c r="Q408" s="32"/>
    </row>
    <row r="409" spans="1:17" ht="15" customHeight="1" x14ac:dyDescent="0.2">
      <c r="A409" s="86" t="s">
        <v>720</v>
      </c>
      <c r="B409" s="82"/>
      <c r="C409" s="82"/>
      <c r="D409" s="82"/>
      <c r="E409" s="82"/>
      <c r="F409" s="82"/>
      <c r="G409" s="82"/>
      <c r="H409" s="82"/>
      <c r="I409" s="82"/>
      <c r="J409" s="32"/>
      <c r="K409" s="32"/>
      <c r="L409" s="32"/>
      <c r="M409" s="32"/>
      <c r="N409" s="32"/>
      <c r="O409" s="32"/>
      <c r="P409" s="32"/>
      <c r="Q409" s="32"/>
    </row>
    <row r="410" spans="1:17" ht="15" customHeight="1" x14ac:dyDescent="0.2">
      <c r="A410" s="86" t="s">
        <v>721</v>
      </c>
      <c r="B410" s="82"/>
      <c r="C410" s="82"/>
      <c r="D410" s="82"/>
      <c r="E410" s="82"/>
      <c r="F410" s="82"/>
      <c r="G410" s="82"/>
      <c r="H410" s="82"/>
      <c r="I410" s="82"/>
      <c r="J410" s="31">
        <v>1275.73</v>
      </c>
      <c r="K410" s="31">
        <v>143.38999999999999</v>
      </c>
      <c r="L410" s="31">
        <v>116.37</v>
      </c>
      <c r="M410" s="31">
        <v>12.53</v>
      </c>
      <c r="N410" s="32"/>
      <c r="O410" s="31">
        <v>13.3</v>
      </c>
      <c r="P410" s="32"/>
      <c r="Q410" s="31">
        <v>0.8</v>
      </c>
    </row>
    <row r="411" spans="1:17" ht="15" customHeight="1" x14ac:dyDescent="0.2">
      <c r="A411" s="86" t="s">
        <v>722</v>
      </c>
      <c r="B411" s="82"/>
      <c r="C411" s="82"/>
      <c r="D411" s="82"/>
      <c r="E411" s="82"/>
      <c r="F411" s="82"/>
      <c r="G411" s="82"/>
      <c r="H411" s="82"/>
      <c r="I411" s="82"/>
      <c r="J411" s="31">
        <v>163.72</v>
      </c>
      <c r="K411" s="32"/>
      <c r="L411" s="32"/>
      <c r="M411" s="32"/>
      <c r="N411" s="32"/>
      <c r="O411" s="32"/>
      <c r="P411" s="32"/>
      <c r="Q411" s="32"/>
    </row>
    <row r="412" spans="1:17" ht="15" customHeight="1" x14ac:dyDescent="0.2">
      <c r="A412" s="86" t="s">
        <v>723</v>
      </c>
      <c r="B412" s="82"/>
      <c r="C412" s="82"/>
      <c r="D412" s="82"/>
      <c r="E412" s="82"/>
      <c r="F412" s="82"/>
      <c r="G412" s="82"/>
      <c r="H412" s="82"/>
      <c r="I412" s="82"/>
      <c r="J412" s="31">
        <v>101.35</v>
      </c>
      <c r="K412" s="32"/>
      <c r="L412" s="32"/>
      <c r="M412" s="32"/>
      <c r="N412" s="32"/>
      <c r="O412" s="32"/>
      <c r="P412" s="32"/>
      <c r="Q412" s="32"/>
    </row>
    <row r="413" spans="1:17" ht="15" customHeight="1" x14ac:dyDescent="0.2">
      <c r="A413" s="86" t="s">
        <v>657</v>
      </c>
      <c r="B413" s="82"/>
      <c r="C413" s="82"/>
      <c r="D413" s="82"/>
      <c r="E413" s="82"/>
      <c r="F413" s="82"/>
      <c r="G413" s="82"/>
      <c r="H413" s="82"/>
      <c r="I413" s="82"/>
      <c r="J413" s="31">
        <v>1540.8</v>
      </c>
      <c r="K413" s="32"/>
      <c r="L413" s="32"/>
      <c r="M413" s="32"/>
      <c r="N413" s="32"/>
      <c r="O413" s="31">
        <v>13.3</v>
      </c>
      <c r="P413" s="32"/>
      <c r="Q413" s="31">
        <v>0.8</v>
      </c>
    </row>
    <row r="414" spans="1:17" ht="15" customHeight="1" x14ac:dyDescent="0.2">
      <c r="A414" s="86" t="s">
        <v>724</v>
      </c>
      <c r="B414" s="82"/>
      <c r="C414" s="82"/>
      <c r="D414" s="82"/>
      <c r="E414" s="82"/>
      <c r="F414" s="82"/>
      <c r="G414" s="82"/>
      <c r="H414" s="82"/>
      <c r="I414" s="82"/>
      <c r="J414" s="32"/>
      <c r="K414" s="32"/>
      <c r="L414" s="32"/>
      <c r="M414" s="32"/>
      <c r="N414" s="32"/>
      <c r="O414" s="32"/>
      <c r="P414" s="32"/>
      <c r="Q414" s="32"/>
    </row>
    <row r="415" spans="1:17" ht="15" customHeight="1" x14ac:dyDescent="0.2">
      <c r="A415" s="86" t="s">
        <v>725</v>
      </c>
      <c r="B415" s="82"/>
      <c r="C415" s="82"/>
      <c r="D415" s="82"/>
      <c r="E415" s="82"/>
      <c r="F415" s="82"/>
      <c r="G415" s="82"/>
      <c r="H415" s="82"/>
      <c r="I415" s="82"/>
      <c r="J415" s="31">
        <v>1841</v>
      </c>
      <c r="K415" s="31">
        <v>133.66</v>
      </c>
      <c r="L415" s="31">
        <v>42.71</v>
      </c>
      <c r="M415" s="31">
        <v>0.4</v>
      </c>
      <c r="N415" s="32"/>
      <c r="O415" s="31">
        <v>10.4</v>
      </c>
      <c r="P415" s="32"/>
      <c r="Q415" s="32"/>
    </row>
    <row r="416" spans="1:17" ht="15" customHeight="1" x14ac:dyDescent="0.2">
      <c r="A416" s="86" t="s">
        <v>726</v>
      </c>
      <c r="B416" s="82"/>
      <c r="C416" s="82"/>
      <c r="D416" s="82"/>
      <c r="E416" s="82"/>
      <c r="F416" s="82"/>
      <c r="G416" s="82"/>
      <c r="H416" s="82"/>
      <c r="I416" s="82"/>
      <c r="J416" s="31">
        <v>120.65</v>
      </c>
      <c r="K416" s="32"/>
      <c r="L416" s="32"/>
      <c r="M416" s="32"/>
      <c r="N416" s="32"/>
      <c r="O416" s="32"/>
      <c r="P416" s="32"/>
      <c r="Q416" s="32"/>
    </row>
    <row r="417" spans="1:17" ht="15" customHeight="1" x14ac:dyDescent="0.2">
      <c r="A417" s="86" t="s">
        <v>727</v>
      </c>
      <c r="B417" s="82"/>
      <c r="C417" s="82"/>
      <c r="D417" s="82"/>
      <c r="E417" s="82"/>
      <c r="F417" s="82"/>
      <c r="G417" s="82"/>
      <c r="H417" s="82"/>
      <c r="I417" s="82"/>
      <c r="J417" s="31">
        <v>93.84</v>
      </c>
      <c r="K417" s="32"/>
      <c r="L417" s="32"/>
      <c r="M417" s="32"/>
      <c r="N417" s="32"/>
      <c r="O417" s="32"/>
      <c r="P417" s="32"/>
      <c r="Q417" s="32"/>
    </row>
    <row r="418" spans="1:17" ht="15" customHeight="1" x14ac:dyDescent="0.2">
      <c r="A418" s="86" t="s">
        <v>657</v>
      </c>
      <c r="B418" s="82"/>
      <c r="C418" s="82"/>
      <c r="D418" s="82"/>
      <c r="E418" s="82"/>
      <c r="F418" s="82"/>
      <c r="G418" s="82"/>
      <c r="H418" s="82"/>
      <c r="I418" s="82"/>
      <c r="J418" s="31">
        <v>2055.4899999999998</v>
      </c>
      <c r="K418" s="32"/>
      <c r="L418" s="32"/>
      <c r="M418" s="32"/>
      <c r="N418" s="32"/>
      <c r="O418" s="31">
        <v>10.4</v>
      </c>
      <c r="P418" s="32"/>
      <c r="Q418" s="32"/>
    </row>
    <row r="419" spans="1:17" ht="15" customHeight="1" x14ac:dyDescent="0.2">
      <c r="A419" s="86" t="s">
        <v>728</v>
      </c>
      <c r="B419" s="82"/>
      <c r="C419" s="82"/>
      <c r="D419" s="82"/>
      <c r="E419" s="82"/>
      <c r="F419" s="82"/>
      <c r="G419" s="82"/>
      <c r="H419" s="82"/>
      <c r="I419" s="82"/>
      <c r="J419" s="31">
        <v>1316586.77</v>
      </c>
      <c r="K419" s="32"/>
      <c r="L419" s="32"/>
      <c r="M419" s="32"/>
      <c r="N419" s="32"/>
      <c r="O419" s="31">
        <v>10409.4</v>
      </c>
      <c r="P419" s="32"/>
      <c r="Q419" s="31">
        <v>407.2</v>
      </c>
    </row>
    <row r="420" spans="1:17" ht="15" customHeight="1" x14ac:dyDescent="0.2">
      <c r="A420" s="86" t="s">
        <v>729</v>
      </c>
      <c r="B420" s="82"/>
      <c r="C420" s="82"/>
      <c r="D420" s="82"/>
      <c r="E420" s="82"/>
      <c r="F420" s="82"/>
      <c r="G420" s="82"/>
      <c r="H420" s="82"/>
      <c r="I420" s="82"/>
      <c r="J420" s="71">
        <v>8926458.3000000007</v>
      </c>
      <c r="K420" s="32"/>
      <c r="L420" s="32"/>
      <c r="M420" s="32"/>
      <c r="N420" s="32"/>
      <c r="O420" s="32"/>
      <c r="P420" s="32"/>
      <c r="Q420" s="32"/>
    </row>
    <row r="421" spans="1:17" x14ac:dyDescent="0.2">
      <c r="A421" s="86" t="s">
        <v>730</v>
      </c>
      <c r="B421" s="82"/>
      <c r="C421" s="82"/>
      <c r="D421" s="82"/>
      <c r="E421" s="82"/>
      <c r="F421" s="82"/>
      <c r="G421" s="82"/>
      <c r="H421" s="82"/>
      <c r="I421" s="82"/>
      <c r="J421" s="71">
        <v>1785291.66</v>
      </c>
      <c r="K421" s="32"/>
      <c r="L421" s="32"/>
      <c r="M421" s="32"/>
      <c r="N421" s="32"/>
      <c r="O421" s="32"/>
      <c r="P421" s="32"/>
      <c r="Q421" s="32"/>
    </row>
    <row r="422" spans="1:17" x14ac:dyDescent="0.2">
      <c r="A422" s="81" t="s">
        <v>731</v>
      </c>
      <c r="B422" s="82"/>
      <c r="C422" s="82"/>
      <c r="D422" s="82"/>
      <c r="E422" s="82"/>
      <c r="F422" s="82"/>
      <c r="G422" s="82"/>
      <c r="H422" s="82"/>
      <c r="I422" s="82"/>
      <c r="J422" s="72">
        <v>10711749.960000001</v>
      </c>
      <c r="K422" s="32"/>
      <c r="L422" s="32"/>
      <c r="M422" s="32"/>
      <c r="N422" s="32"/>
      <c r="O422" s="33">
        <v>10409.4</v>
      </c>
      <c r="P422" s="32"/>
      <c r="Q422" s="33">
        <v>407.2</v>
      </c>
    </row>
    <row r="423" spans="1:17" x14ac:dyDescent="0.2">
      <c r="A423" s="28"/>
      <c r="B423" s="29"/>
      <c r="C423" s="23"/>
      <c r="D423" s="24"/>
      <c r="E423" s="28"/>
      <c r="F423" s="34"/>
      <c r="G423" s="34"/>
      <c r="H423" s="34"/>
      <c r="I423" s="34"/>
      <c r="J423" s="34" t="s">
        <v>886</v>
      </c>
      <c r="K423" s="34"/>
      <c r="L423" s="34"/>
      <c r="M423" s="34"/>
      <c r="N423" s="34"/>
      <c r="O423" s="34"/>
      <c r="P423" s="34"/>
      <c r="Q423" s="34"/>
    </row>
    <row r="424" spans="1:17" x14ac:dyDescent="0.2">
      <c r="A424" s="28"/>
      <c r="B424" s="29"/>
      <c r="C424" s="23"/>
      <c r="D424" s="24"/>
      <c r="E424" s="28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</row>
    <row r="425" spans="1:17" x14ac:dyDescent="0.2">
      <c r="A425" s="28"/>
      <c r="B425" s="29"/>
      <c r="C425" s="23"/>
      <c r="D425" s="24"/>
      <c r="E425" s="28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</row>
    <row r="426" spans="1:17" x14ac:dyDescent="0.2">
      <c r="A426" s="92" t="s">
        <v>732</v>
      </c>
      <c r="B426" s="93"/>
      <c r="C426" s="93"/>
      <c r="D426" s="93"/>
      <c r="E426" s="93"/>
      <c r="F426" s="93"/>
      <c r="G426" s="93"/>
      <c r="H426" s="93"/>
      <c r="I426" s="93"/>
      <c r="J426" s="93"/>
      <c r="K426" s="93"/>
      <c r="L426" s="93"/>
      <c r="M426" s="93"/>
      <c r="N426" s="93"/>
      <c r="O426" s="93"/>
      <c r="P426" s="93"/>
      <c r="Q426" s="93"/>
    </row>
    <row r="427" spans="1:17" ht="12.6" customHeight="1" x14ac:dyDescent="0.25">
      <c r="A427" s="94" t="s">
        <v>733</v>
      </c>
      <c r="B427" s="95"/>
      <c r="C427" s="95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</row>
    <row r="428" spans="1:17" x14ac:dyDescent="0.2">
      <c r="A428" s="16"/>
      <c r="D428" s="13"/>
      <c r="E428" s="35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</sheetData>
  <mergeCells count="180">
    <mergeCell ref="A5:C6"/>
    <mergeCell ref="M5:Q6"/>
    <mergeCell ref="I1:Q2"/>
    <mergeCell ref="A420:I420"/>
    <mergeCell ref="A421:I421"/>
    <mergeCell ref="A422:I422"/>
    <mergeCell ref="A426:Q426"/>
    <mergeCell ref="A427:Q427"/>
    <mergeCell ref="D16:K16"/>
    <mergeCell ref="A416:I416"/>
    <mergeCell ref="A417:I417"/>
    <mergeCell ref="A418:I418"/>
    <mergeCell ref="A419:I419"/>
    <mergeCell ref="A411:I411"/>
    <mergeCell ref="A412:I412"/>
    <mergeCell ref="A413:I413"/>
    <mergeCell ref="A414:I414"/>
    <mergeCell ref="A415:I415"/>
    <mergeCell ref="A406:I406"/>
    <mergeCell ref="A407:I407"/>
    <mergeCell ref="A408:I408"/>
    <mergeCell ref="A409:I409"/>
    <mergeCell ref="A410:I410"/>
    <mergeCell ref="A401:I401"/>
    <mergeCell ref="A402:I402"/>
    <mergeCell ref="A403:I403"/>
    <mergeCell ref="A404:I404"/>
    <mergeCell ref="A405:I405"/>
    <mergeCell ref="A396:I396"/>
    <mergeCell ref="A397:I397"/>
    <mergeCell ref="A398:I398"/>
    <mergeCell ref="A399:I399"/>
    <mergeCell ref="A400:I400"/>
    <mergeCell ref="A391:I391"/>
    <mergeCell ref="A392:I392"/>
    <mergeCell ref="A393:I393"/>
    <mergeCell ref="A394:I394"/>
    <mergeCell ref="A395:I395"/>
    <mergeCell ref="A386:I386"/>
    <mergeCell ref="A387:I387"/>
    <mergeCell ref="A388:I388"/>
    <mergeCell ref="A389:I389"/>
    <mergeCell ref="A390:I390"/>
    <mergeCell ref="A381:I381"/>
    <mergeCell ref="A382:I382"/>
    <mergeCell ref="A383:I383"/>
    <mergeCell ref="A384:I384"/>
    <mergeCell ref="A385:I385"/>
    <mergeCell ref="A376:I376"/>
    <mergeCell ref="A377:I377"/>
    <mergeCell ref="A378:I378"/>
    <mergeCell ref="A379:I379"/>
    <mergeCell ref="A380:I380"/>
    <mergeCell ref="A371:I371"/>
    <mergeCell ref="A372:I372"/>
    <mergeCell ref="A373:I373"/>
    <mergeCell ref="A374:I374"/>
    <mergeCell ref="A375:I375"/>
    <mergeCell ref="A366:I366"/>
    <mergeCell ref="A367:I367"/>
    <mergeCell ref="A368:I368"/>
    <mergeCell ref="A369:I369"/>
    <mergeCell ref="A370:I370"/>
    <mergeCell ref="A361:I361"/>
    <mergeCell ref="A362:I362"/>
    <mergeCell ref="A363:I363"/>
    <mergeCell ref="A364:I364"/>
    <mergeCell ref="A365:I365"/>
    <mergeCell ref="A356:I356"/>
    <mergeCell ref="A357:I357"/>
    <mergeCell ref="A358:I358"/>
    <mergeCell ref="A359:I359"/>
    <mergeCell ref="A360:I360"/>
    <mergeCell ref="A351:I351"/>
    <mergeCell ref="A352:I352"/>
    <mergeCell ref="A353:I353"/>
    <mergeCell ref="A354:I354"/>
    <mergeCell ref="A355:I355"/>
    <mergeCell ref="A346:I346"/>
    <mergeCell ref="A347:I347"/>
    <mergeCell ref="A348:I348"/>
    <mergeCell ref="A349:I349"/>
    <mergeCell ref="A350:I350"/>
    <mergeCell ref="A341:I341"/>
    <mergeCell ref="A342:I342"/>
    <mergeCell ref="A343:I343"/>
    <mergeCell ref="A344:I344"/>
    <mergeCell ref="A345:I345"/>
    <mergeCell ref="A336:I336"/>
    <mergeCell ref="A337:I337"/>
    <mergeCell ref="A338:I338"/>
    <mergeCell ref="A339:I339"/>
    <mergeCell ref="A340:I340"/>
    <mergeCell ref="A331:I331"/>
    <mergeCell ref="A332:I332"/>
    <mergeCell ref="A333:I333"/>
    <mergeCell ref="A334:I334"/>
    <mergeCell ref="A335:I335"/>
    <mergeCell ref="A326:I326"/>
    <mergeCell ref="A327:I327"/>
    <mergeCell ref="A328:I328"/>
    <mergeCell ref="A329:I329"/>
    <mergeCell ref="A330:I330"/>
    <mergeCell ref="A321:I321"/>
    <mergeCell ref="A322:I322"/>
    <mergeCell ref="A323:I323"/>
    <mergeCell ref="A324:I324"/>
    <mergeCell ref="A325:I325"/>
    <mergeCell ref="A316:I316"/>
    <mergeCell ref="A317:I317"/>
    <mergeCell ref="A318:I318"/>
    <mergeCell ref="A319:I319"/>
    <mergeCell ref="A320:I320"/>
    <mergeCell ref="A311:I311"/>
    <mergeCell ref="A312:I312"/>
    <mergeCell ref="A313:I313"/>
    <mergeCell ref="A314:I314"/>
    <mergeCell ref="A315:I315"/>
    <mergeCell ref="A306:I306"/>
    <mergeCell ref="A307:I307"/>
    <mergeCell ref="A308:I308"/>
    <mergeCell ref="A309:I309"/>
    <mergeCell ref="A310:I310"/>
    <mergeCell ref="A301:I301"/>
    <mergeCell ref="A302:I302"/>
    <mergeCell ref="A303:I303"/>
    <mergeCell ref="A304:I304"/>
    <mergeCell ref="A305:I305"/>
    <mergeCell ref="A296:I296"/>
    <mergeCell ref="A297:I297"/>
    <mergeCell ref="A298:I298"/>
    <mergeCell ref="A299:I299"/>
    <mergeCell ref="A300:I300"/>
    <mergeCell ref="A291:I291"/>
    <mergeCell ref="A292:I292"/>
    <mergeCell ref="A293:I293"/>
    <mergeCell ref="A294:I294"/>
    <mergeCell ref="A295:I295"/>
    <mergeCell ref="A286:I286"/>
    <mergeCell ref="A287:I287"/>
    <mergeCell ref="A288:I288"/>
    <mergeCell ref="A289:I289"/>
    <mergeCell ref="A290:I290"/>
    <mergeCell ref="A281:I281"/>
    <mergeCell ref="A282:I282"/>
    <mergeCell ref="A283:I283"/>
    <mergeCell ref="A284:I284"/>
    <mergeCell ref="A285:I285"/>
    <mergeCell ref="A240:Q240"/>
    <mergeCell ref="A244:Q244"/>
    <mergeCell ref="A256:Q256"/>
    <mergeCell ref="A279:I279"/>
    <mergeCell ref="A280:I280"/>
    <mergeCell ref="A141:Q141"/>
    <mergeCell ref="A156:Q156"/>
    <mergeCell ref="A186:Q186"/>
    <mergeCell ref="A206:Q206"/>
    <mergeCell ref="A223:Q223"/>
    <mergeCell ref="J22:K22"/>
    <mergeCell ref="A29:Q29"/>
    <mergeCell ref="A52:Q52"/>
    <mergeCell ref="A71:Q71"/>
    <mergeCell ref="A96:Q96"/>
    <mergeCell ref="D20:Q20"/>
    <mergeCell ref="J21:K21"/>
    <mergeCell ref="A25:A27"/>
    <mergeCell ref="B25:B27"/>
    <mergeCell ref="C25:C27"/>
    <mergeCell ref="D25:D27"/>
    <mergeCell ref="E25:E27"/>
    <mergeCell ref="N25:N27"/>
    <mergeCell ref="O25:O27"/>
    <mergeCell ref="P25:P27"/>
    <mergeCell ref="Q25:Q27"/>
    <mergeCell ref="F26:F27"/>
    <mergeCell ref="G26:I26"/>
    <mergeCell ref="J26:J27"/>
    <mergeCell ref="K26:M26"/>
    <mergeCell ref="F25:I25"/>
    <mergeCell ref="J25:M25"/>
  </mergeCells>
  <pageMargins left="0.23622047244094491" right="0" top="0.78740157480314965" bottom="0.39370078740157483" header="0.19685039370078741" footer="0.19685039370078741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17 граф</vt:lpstr>
      <vt:lpstr>'ЛСР 17 граф'!Print_Titles</vt:lpstr>
      <vt:lpstr>'ЛСР 17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Данилова Татьяна Владимировна</cp:lastModifiedBy>
  <cp:lastPrinted>2020-06-09T04:13:03Z</cp:lastPrinted>
  <dcterms:created xsi:type="dcterms:W3CDTF">2012-09-25T04:33:48Z</dcterms:created>
  <dcterms:modified xsi:type="dcterms:W3CDTF">2020-06-09T04:13:09Z</dcterms:modified>
</cp:coreProperties>
</file>